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480" windowHeight="6060" tabRatio="766"/>
  </bookViews>
  <sheets>
    <sheet name="１号申請書（かがみ）" sheetId="1" r:id="rId1"/>
    <sheet name="1号申請書（申請情報）" sheetId="23" r:id="rId2"/>
    <sheet name="1-2号申請書（請負・連携先用）" sheetId="26" r:id="rId3"/>
    <sheet name="2号届出書" sheetId="21" r:id="rId4"/>
    <sheet name="３号報告書" sheetId="25" r:id="rId5"/>
    <sheet name="４号変更届" sheetId="24" r:id="rId6"/>
    <sheet name="５号変更届 " sheetId="27" r:id="rId7"/>
    <sheet name="６号報告書" sheetId="3" r:id="rId8"/>
    <sheet name="７号取消申請" sheetId="5" r:id="rId9"/>
    <sheet name="ボツ７号死亡・解散届" sheetId="19" state="hidden" r:id="rId10"/>
  </sheets>
  <definedNames>
    <definedName name="_xlnm.Print_Area" localSheetId="2">'1-2号申請書（請負・連携先用）'!$A$1:$AM$143</definedName>
    <definedName name="_xlnm.Print_Area" localSheetId="0">'１号申請書（かがみ）'!$B$1:$AT$63</definedName>
    <definedName name="_xlnm.Print_Area" localSheetId="1">'1号申請書（申請情報）'!$B$1:$AN$208</definedName>
    <definedName name="_xlnm.Print_Area" localSheetId="3">'2号届出書'!$A$1:$AM$64</definedName>
    <definedName name="_xlnm.Print_Area" localSheetId="4">'３号報告書'!$A$1:$AI$34</definedName>
    <definedName name="_xlnm.Print_Area" localSheetId="5">'４号変更届'!$A$1:$AH$34</definedName>
    <definedName name="_xlnm.Print_Area" localSheetId="6">'５号変更届 '!$A$1:$AH$34</definedName>
    <definedName name="_xlnm.Print_Area" localSheetId="7">'６号報告書'!$A$1:$AH$40</definedName>
    <definedName name="_xlnm.Print_Area" localSheetId="8">'７号取消申請'!$A$1:$AH$37</definedName>
    <definedName name="_xlnm.Print_Area" localSheetId="9">'ボツ７号死亡・解散届'!$A$1:$AH$47</definedName>
  </definedNames>
  <calcPr calcId="145621"/>
</workbook>
</file>

<file path=xl/sharedStrings.xml><?xml version="1.0" encoding="utf-8"?>
<sst xmlns:r="http://schemas.openxmlformats.org/officeDocument/2006/relationships" xmlns="http://schemas.openxmlformats.org/spreadsheetml/2006/main" count="473" uniqueCount="473">
  <si>
    <t>　上記について、同意します。</t>
    <rPh sb="1" eb="3">
      <t>ジョウキ</t>
    </rPh>
    <rPh sb="8" eb="10">
      <t>ドウイ</t>
    </rPh>
    <phoneticPr fontId="19"/>
  </si>
  <si>
    <t>●</t>
  </si>
  <si>
    <t>（８）　常勤役員の設置</t>
  </si>
  <si>
    <t>申請者</t>
    <rPh sb="0" eb="3">
      <t>シンセイシャ</t>
    </rPh>
    <phoneticPr fontId="19"/>
  </si>
  <si>
    <t>間伐
(E)</t>
    <rPh sb="0" eb="2">
      <t>カンバツ</t>
    </rPh>
    <phoneticPr fontId="19"/>
  </si>
  <si>
    <t>今金町</t>
  </si>
  <si>
    <t>北見市</t>
  </si>
  <si>
    <t>津別町</t>
  </si>
  <si>
    <t>◎ お知らせ</t>
    <rPh sb="3" eb="4">
      <t>シ</t>
    </rPh>
    <phoneticPr fontId="19"/>
  </si>
  <si>
    <t>鹿追町</t>
  </si>
  <si>
    <t>北海道知事　様</t>
    <rPh sb="0" eb="1">
      <t>キタ</t>
    </rPh>
    <rPh sb="1" eb="2">
      <t>ウミ</t>
    </rPh>
    <rPh sb="2" eb="3">
      <t>ミチ</t>
    </rPh>
    <rPh sb="3" eb="4">
      <t>チ</t>
    </rPh>
    <rPh sb="4" eb="5">
      <t>コト</t>
    </rPh>
    <rPh sb="6" eb="7">
      <t>サマ</t>
    </rPh>
    <phoneticPr fontId="19"/>
  </si>
  <si>
    <t>〒</t>
  </si>
  <si>
    <t>池田町</t>
  </si>
  <si>
    <t>氏　　　名</t>
    <rPh sb="0" eb="1">
      <t>シ</t>
    </rPh>
    <rPh sb="4" eb="5">
      <t>メイ</t>
    </rPh>
    <phoneticPr fontId="19"/>
  </si>
  <si>
    <t>妹背牛町</t>
  </si>
  <si>
    <t>郵便番号</t>
    <rPh sb="0" eb="2">
      <t>ユウビン</t>
    </rPh>
    <rPh sb="2" eb="4">
      <t>バンゴウ</t>
    </rPh>
    <phoneticPr fontId="19"/>
  </si>
  <si>
    <t>を受けたいので、</t>
    <rPh sb="1" eb="2">
      <t>ウ</t>
    </rPh>
    <phoneticPr fontId="19"/>
  </si>
  <si>
    <t>本別町</t>
  </si>
  <si>
    <t>平成　　　年　　　月　　　日</t>
    <rPh sb="0" eb="2">
      <t>ヘイセイ</t>
    </rPh>
    <rPh sb="5" eb="6">
      <t>ネン</t>
    </rPh>
    <rPh sb="9" eb="10">
      <t>ツキ</t>
    </rPh>
    <rPh sb="13" eb="14">
      <t>ニチ</t>
    </rPh>
    <phoneticPr fontId="19"/>
  </si>
  <si>
    <t>北海道知事　様</t>
    <rPh sb="0" eb="3">
      <t>ホッカイドウ</t>
    </rPh>
    <rPh sb="3" eb="5">
      <t>チジ</t>
    </rPh>
    <rPh sb="6" eb="7">
      <t>サマ</t>
    </rPh>
    <phoneticPr fontId="19"/>
  </si>
  <si>
    <t>　・健康保険法第48条の規定による届出</t>
  </si>
  <si>
    <t>－</t>
  </si>
  <si>
    <t>共和町</t>
  </si>
  <si>
    <t>江別市</t>
  </si>
  <si>
    <t>リスクアセスメントを実施した報告書等の写し</t>
    <rPh sb="10" eb="12">
      <t>ジッシ</t>
    </rPh>
    <rPh sb="14" eb="17">
      <t>ホウコクショ</t>
    </rPh>
    <rPh sb="17" eb="18">
      <t>トウ</t>
    </rPh>
    <rPh sb="19" eb="20">
      <t>ウツ</t>
    </rPh>
    <phoneticPr fontId="19"/>
  </si>
  <si>
    <t>別記第４号様式</t>
    <rPh sb="0" eb="2">
      <t>ベッキ</t>
    </rPh>
    <rPh sb="2" eb="3">
      <t>ダイ</t>
    </rPh>
    <rPh sb="4" eb="5">
      <t>ゴウ</t>
    </rPh>
    <rPh sb="5" eb="7">
      <t>ヨウシキ</t>
    </rPh>
    <phoneticPr fontId="19"/>
  </si>
  <si>
    <t>注）　申請する際は、同意が必要となります</t>
    <rPh sb="0" eb="1">
      <t>チュウ</t>
    </rPh>
    <rPh sb="3" eb="5">
      <t>シンセイ</t>
    </rPh>
    <rPh sb="7" eb="8">
      <t>サイ</t>
    </rPh>
    <rPh sb="10" eb="12">
      <t>ドウイ</t>
    </rPh>
    <rPh sb="13" eb="15">
      <t>ヒツヨウ</t>
    </rPh>
    <phoneticPr fontId="19"/>
  </si>
  <si>
    <t>登録</t>
    <rPh sb="0" eb="2">
      <t>トウロク</t>
    </rPh>
    <phoneticPr fontId="19"/>
  </si>
  <si>
    <t>住　　　　　　所</t>
    <rPh sb="0" eb="1">
      <t>ジュウ</t>
    </rPh>
    <rPh sb="7" eb="8">
      <t>ショ</t>
    </rPh>
    <phoneticPr fontId="19"/>
  </si>
  <si>
    <r>
      <t>　 以下の(1)及び(２)の項目の</t>
    </r>
    <r>
      <rPr>
        <u/>
        <sz val="11"/>
        <color indexed="8"/>
        <rFont val="ＭＳ Ｐ明朝"/>
      </rPr>
      <t>基準をすべて</t>
    </r>
    <r>
      <rPr>
        <sz val="11"/>
        <color indexed="8"/>
        <rFont val="ＭＳ Ｐ明朝"/>
      </rPr>
      <t>満たしている必要があります。</t>
    </r>
    <rPh sb="8" eb="9">
      <t>オヨ</t>
    </rPh>
    <rPh sb="29" eb="31">
      <t>ヒツヨウ</t>
    </rPh>
    <phoneticPr fontId="19"/>
  </si>
  <si>
    <t>氏名又は名称</t>
    <rPh sb="0" eb="2">
      <t>シメイ</t>
    </rPh>
    <rPh sb="2" eb="3">
      <t>マタ</t>
    </rPh>
    <rPh sb="4" eb="6">
      <t>メイショウ</t>
    </rPh>
    <phoneticPr fontId="19"/>
  </si>
  <si>
    <t>向上率(%)</t>
    <rPh sb="0" eb="2">
      <t>コウジョウ</t>
    </rPh>
    <rPh sb="2" eb="3">
      <t>リツ</t>
    </rPh>
    <phoneticPr fontId="19"/>
  </si>
  <si>
    <t>月給制度の導入</t>
    <rPh sb="0" eb="2">
      <t>ゲッキュウ</t>
    </rPh>
    <rPh sb="2" eb="4">
      <t>セイド</t>
    </rPh>
    <rPh sb="5" eb="7">
      <t>ドウニュウ</t>
    </rPh>
    <phoneticPr fontId="19"/>
  </si>
  <si>
    <t>代表者職・氏名</t>
    <rPh sb="0" eb="3">
      <t>ダイヒョウシャ</t>
    </rPh>
    <rPh sb="3" eb="4">
      <t>ショク</t>
    </rPh>
    <rPh sb="5" eb="7">
      <t>シメイ</t>
    </rPh>
    <phoneticPr fontId="19"/>
  </si>
  <si>
    <t>①直近の事業年度の資産状況において負債が資産を上回っていないこと。
②直近３年間の所得税の納税がすべてゼロとはなっていないこと。</t>
  </si>
  <si>
    <t>釧路市</t>
  </si>
  <si>
    <t>主伐
(J)</t>
  </si>
  <si>
    <t>◎ 確認項目</t>
    <rPh sb="2" eb="4">
      <t>カクニン</t>
    </rPh>
    <rPh sb="4" eb="6">
      <t>コウモク</t>
    </rPh>
    <phoneticPr fontId="19"/>
  </si>
  <si>
    <t>　平成　　年　　月　　日</t>
    <rPh sb="1" eb="3">
      <t>ヘイセイ</t>
    </rPh>
    <rPh sb="5" eb="6">
      <t>ネン</t>
    </rPh>
    <rPh sb="8" eb="9">
      <t>ツキ</t>
    </rPh>
    <rPh sb="11" eb="12">
      <t>ヒ</t>
    </rPh>
    <phoneticPr fontId="19"/>
  </si>
  <si>
    <t>雄武町</t>
  </si>
  <si>
    <t>浜頓別町</t>
  </si>
  <si>
    <t>滝川市</t>
  </si>
  <si>
    <t>注）　送付を希望する場合はチェックをいれてください。</t>
    <rPh sb="0" eb="1">
      <t>チュウ</t>
    </rPh>
    <rPh sb="3" eb="5">
      <t>ソウフ</t>
    </rPh>
    <rPh sb="6" eb="8">
      <t>キボウ</t>
    </rPh>
    <rPh sb="10" eb="12">
      <t>バアイ</t>
    </rPh>
    <phoneticPr fontId="19"/>
  </si>
  <si>
    <t>深川市</t>
  </si>
  <si>
    <t>　　として扱います。</t>
  </si>
  <si>
    <t>※　申請者は記入しないでください。</t>
    <rPh sb="2" eb="5">
      <t>シンセイシャ</t>
    </rPh>
    <rPh sb="6" eb="8">
      <t>キニュウ</t>
    </rPh>
    <phoneticPr fontId="19"/>
  </si>
  <si>
    <t>（４）　雇用管理の改善及び労働安全対策</t>
  </si>
  <si>
    <t>中札内村</t>
  </si>
  <si>
    <t xml:space="preserve"> （総合）振興局　担当者</t>
    <rPh sb="2" eb="4">
      <t>ソウゴウ</t>
    </rPh>
    <rPh sb="5" eb="8">
      <t>シンコウキョク</t>
    </rPh>
    <rPh sb="9" eb="12">
      <t>タントウシャ</t>
    </rPh>
    <phoneticPr fontId="19"/>
  </si>
  <si>
    <t>秩父別町</t>
  </si>
  <si>
    <t>登　録　年　月　日</t>
    <rPh sb="0" eb="1">
      <t>ノボル</t>
    </rPh>
    <rPh sb="2" eb="3">
      <t>ロク</t>
    </rPh>
    <rPh sb="4" eb="5">
      <t>トシ</t>
    </rPh>
    <rPh sb="6" eb="7">
      <t>ツキ</t>
    </rPh>
    <rPh sb="8" eb="9">
      <t>ヒ</t>
    </rPh>
    <phoneticPr fontId="19"/>
  </si>
  <si>
    <t>①林業労働力の確保の促進に関する法律第４条に基づく北海道の基本計画</t>
    <rPh sb="25" eb="28">
      <t>ホッカイドウ</t>
    </rPh>
    <rPh sb="31" eb="33">
      <t>ケイカク</t>
    </rPh>
    <phoneticPr fontId="19"/>
  </si>
  <si>
    <t>標津町</t>
  </si>
  <si>
    <t>（収受印）</t>
    <rPh sb="1" eb="3">
      <t>シュウジュ</t>
    </rPh>
    <rPh sb="3" eb="4">
      <t>イン</t>
    </rPh>
    <phoneticPr fontId="19"/>
  </si>
  <si>
    <t>由仁町</t>
  </si>
  <si>
    <t>認定事業主である場合は、別記第3号様式の省略可</t>
  </si>
  <si>
    <t>登別市</t>
  </si>
  <si>
    <t>令和３年度</t>
    <rPh sb="0" eb="2">
      <t>レイワ</t>
    </rPh>
    <rPh sb="3" eb="4">
      <t>ネン</t>
    </rPh>
    <rPh sb="4" eb="5">
      <t>ド</t>
    </rPh>
    <phoneticPr fontId="19"/>
  </si>
  <si>
    <t>鹿部町</t>
  </si>
  <si>
    <t>別記第５号様式</t>
    <rPh sb="0" eb="2">
      <t>ベッキ</t>
    </rPh>
    <rPh sb="2" eb="3">
      <t>ダイ</t>
    </rPh>
    <rPh sb="4" eb="5">
      <t>ゴウ</t>
    </rPh>
    <rPh sb="5" eb="7">
      <t>ヨウシキ</t>
    </rPh>
    <phoneticPr fontId="19"/>
  </si>
  <si>
    <t>美瑛町</t>
  </si>
  <si>
    <t>登　　録　　番　　号</t>
    <rPh sb="0" eb="1">
      <t>ノボル</t>
    </rPh>
    <rPh sb="3" eb="4">
      <t>ロク</t>
    </rPh>
    <rPh sb="6" eb="7">
      <t>バン</t>
    </rPh>
    <rPh sb="9" eb="10">
      <t>ゴウ</t>
    </rPh>
    <phoneticPr fontId="19"/>
  </si>
  <si>
    <t>別記第３号様式</t>
    <rPh sb="0" eb="2">
      <t>ベッキ</t>
    </rPh>
    <rPh sb="2" eb="3">
      <t>ダイ</t>
    </rPh>
    <rPh sb="4" eb="5">
      <t>ゴウ</t>
    </rPh>
    <rPh sb="5" eb="7">
      <t>ヨウシキ</t>
    </rPh>
    <phoneticPr fontId="19"/>
  </si>
  <si>
    <t>登　録　事　項　変　更　届</t>
    <rPh sb="0" eb="1">
      <t>ノボル</t>
    </rPh>
    <rPh sb="2" eb="3">
      <t>ロク</t>
    </rPh>
    <rPh sb="4" eb="5">
      <t>コト</t>
    </rPh>
    <rPh sb="6" eb="7">
      <t>コウ</t>
    </rPh>
    <rPh sb="8" eb="9">
      <t>ヘン</t>
    </rPh>
    <rPh sb="10" eb="11">
      <t>サラ</t>
    </rPh>
    <rPh sb="12" eb="13">
      <t>トド</t>
    </rPh>
    <phoneticPr fontId="19"/>
  </si>
  <si>
    <t>登　録　者</t>
    <rPh sb="0" eb="1">
      <t>ノボル</t>
    </rPh>
    <rPh sb="2" eb="3">
      <t>ロク</t>
    </rPh>
    <rPh sb="4" eb="5">
      <t>シャ</t>
    </rPh>
    <phoneticPr fontId="19"/>
  </si>
  <si>
    <t>安平町</t>
  </si>
  <si>
    <t>泊村</t>
  </si>
  <si>
    <t>変　更　の　理　由</t>
    <rPh sb="0" eb="1">
      <t>ヘン</t>
    </rPh>
    <rPh sb="2" eb="3">
      <t>サラ</t>
    </rPh>
    <rPh sb="6" eb="7">
      <t>リ</t>
    </rPh>
    <rPh sb="8" eb="9">
      <t>ヨシ</t>
    </rPh>
    <phoneticPr fontId="19"/>
  </si>
  <si>
    <t>住所</t>
    <rPh sb="0" eb="2">
      <t>ジュウショ</t>
    </rPh>
    <phoneticPr fontId="19"/>
  </si>
  <si>
    <t>届出者</t>
    <rPh sb="0" eb="2">
      <t>トドケデ</t>
    </rPh>
    <rPh sb="2" eb="3">
      <t>シャ</t>
    </rPh>
    <phoneticPr fontId="19"/>
  </si>
  <si>
    <t>３年以上の実績を証する書類
（請負契約書又は雇用契約書の写し等）</t>
    <rPh sb="5" eb="7">
      <t>ジッセキ</t>
    </rPh>
    <rPh sb="8" eb="9">
      <t>ショウ</t>
    </rPh>
    <rPh sb="11" eb="13">
      <t>ショルイ</t>
    </rPh>
    <rPh sb="15" eb="17">
      <t>ウケオイ</t>
    </rPh>
    <rPh sb="17" eb="19">
      <t>ケイヤク</t>
    </rPh>
    <rPh sb="19" eb="20">
      <t>ショ</t>
    </rPh>
    <rPh sb="20" eb="21">
      <t>マタ</t>
    </rPh>
    <rPh sb="22" eb="24">
      <t>コヨウ</t>
    </rPh>
    <rPh sb="24" eb="27">
      <t>ケイヤクショ</t>
    </rPh>
    <rPh sb="28" eb="29">
      <t>ウツ</t>
    </rPh>
    <rPh sb="30" eb="31">
      <t>トウ</t>
    </rPh>
    <phoneticPr fontId="19"/>
  </si>
  <si>
    <t>　　　　－　　　　－第　　　　　　号</t>
    <rPh sb="10" eb="11">
      <t>ダイ</t>
    </rPh>
    <rPh sb="17" eb="18">
      <t>ゴウ</t>
    </rPh>
    <phoneticPr fontId="19"/>
  </si>
  <si>
    <t>　平成　　　　年　　　　月　　　　日</t>
    <rPh sb="1" eb="3">
      <t>ヘイセイ</t>
    </rPh>
    <rPh sb="7" eb="8">
      <t>ネン</t>
    </rPh>
    <rPh sb="12" eb="13">
      <t>ツキ</t>
    </rPh>
    <rPh sb="17" eb="18">
      <t>ヒ</t>
    </rPh>
    <phoneticPr fontId="19"/>
  </si>
  <si>
    <t>根室全域</t>
    <rPh sb="0" eb="2">
      <t>ネムロ</t>
    </rPh>
    <rPh sb="2" eb="4">
      <t>ゼンイキ</t>
    </rPh>
    <phoneticPr fontId="19"/>
  </si>
  <si>
    <t>備　　　　　　　　考</t>
    <rPh sb="0" eb="1">
      <t>ソナエ</t>
    </rPh>
    <rPh sb="9" eb="10">
      <t>コウ</t>
    </rPh>
    <phoneticPr fontId="19"/>
  </si>
  <si>
    <t>旭川市</t>
  </si>
  <si>
    <t>チェック欄</t>
    <rPh sb="4" eb="5">
      <t>ラン</t>
    </rPh>
    <phoneticPr fontId="19"/>
  </si>
  <si>
    <t>鶴居村</t>
  </si>
  <si>
    <t>死　　亡　（　消　　滅　・　解　　散　）　　届</t>
    <rPh sb="0" eb="1">
      <t>シ</t>
    </rPh>
    <rPh sb="3" eb="4">
      <t>ボウ</t>
    </rPh>
    <rPh sb="7" eb="8">
      <t>ケ</t>
    </rPh>
    <rPh sb="10" eb="11">
      <t>メツ</t>
    </rPh>
    <rPh sb="14" eb="15">
      <t>カイ</t>
    </rPh>
    <rPh sb="17" eb="18">
      <t>サン</t>
    </rPh>
    <rPh sb="22" eb="23">
      <t>トド</t>
    </rPh>
    <phoneticPr fontId="19"/>
  </si>
  <si>
    <t>　　例．　空知総合振興局管内一円、石狩振興局管内一円、小樽市を希望する場合　→　「空知全域」、「石狩全域」、「小樽市」に○を入力</t>
    <rPh sb="5" eb="7">
      <t>ソラチ</t>
    </rPh>
    <rPh sb="7" eb="9">
      <t>ソウゴウ</t>
    </rPh>
    <rPh sb="9" eb="12">
      <t>シンコウキョク</t>
    </rPh>
    <rPh sb="12" eb="14">
      <t>カンナイ</t>
    </rPh>
    <rPh sb="14" eb="16">
      <t>イチエン</t>
    </rPh>
    <rPh sb="27" eb="30">
      <t>オタルシ</t>
    </rPh>
    <rPh sb="35" eb="37">
      <t>バアイ</t>
    </rPh>
    <rPh sb="41" eb="43">
      <t>ソラチ</t>
    </rPh>
    <rPh sb="43" eb="45">
      <t>ゼンイキ</t>
    </rPh>
    <rPh sb="55" eb="58">
      <t>オタルシ</t>
    </rPh>
    <phoneticPr fontId="19"/>
  </si>
  <si>
    <t>住　　　所</t>
    <rPh sb="0" eb="1">
      <t>ジュウ</t>
    </rPh>
    <rPh sb="4" eb="5">
      <t>ショ</t>
    </rPh>
    <phoneticPr fontId="19"/>
  </si>
  <si>
    <t>死亡（消滅・解散）年月日</t>
    <rPh sb="0" eb="2">
      <t>シボウ</t>
    </rPh>
    <rPh sb="3" eb="5">
      <t>ショウメツ</t>
    </rPh>
    <rPh sb="6" eb="8">
      <t>カイサン</t>
    </rPh>
    <rPh sb="9" eb="12">
      <t>ネンガッピ</t>
    </rPh>
    <phoneticPr fontId="19"/>
  </si>
  <si>
    <t>小樽市</t>
  </si>
  <si>
    <t>恵庭市</t>
  </si>
  <si>
    <t>赤平市</t>
  </si>
  <si>
    <t>上富良野町</t>
  </si>
  <si>
    <t>北海道意欲と能力のある林業経営者の</t>
    <rPh sb="0" eb="3">
      <t>ホッカイドウ</t>
    </rPh>
    <rPh sb="3" eb="5">
      <t>イヨク</t>
    </rPh>
    <rPh sb="6" eb="8">
      <t>ノウリョク</t>
    </rPh>
    <rPh sb="11" eb="13">
      <t>リンギョウ</t>
    </rPh>
    <rPh sb="13" eb="16">
      <t>ケイエイシャ</t>
    </rPh>
    <phoneticPr fontId="19"/>
  </si>
  <si>
    <t>注）登録申請書別記第1号様式の（１）②Ⅱに転記して下さい。</t>
    <rPh sb="0" eb="1">
      <t>チュウ</t>
    </rPh>
    <rPh sb="2" eb="4">
      <t>トウロク</t>
    </rPh>
    <rPh sb="4" eb="7">
      <t>シンセイショ</t>
    </rPh>
    <rPh sb="7" eb="9">
      <t>ベッキ</t>
    </rPh>
    <rPh sb="9" eb="10">
      <t>ダイ</t>
    </rPh>
    <rPh sb="11" eb="12">
      <t>ゴウ</t>
    </rPh>
    <rPh sb="12" eb="14">
      <t>ヨウシキ</t>
    </rPh>
    <rPh sb="21" eb="23">
      <t>テンキ</t>
    </rPh>
    <rPh sb="25" eb="26">
      <t>クダ</t>
    </rPh>
    <phoneticPr fontId="19"/>
  </si>
  <si>
    <t>主伐後の再造林</t>
    <rPh sb="0" eb="1">
      <t>シュ</t>
    </rPh>
    <rPh sb="1" eb="2">
      <t>バツ</t>
    </rPh>
    <rPh sb="2" eb="3">
      <t>ゴ</t>
    </rPh>
    <rPh sb="4" eb="5">
      <t>サイ</t>
    </rPh>
    <rPh sb="5" eb="7">
      <t>ゾウリン</t>
    </rPh>
    <phoneticPr fontId="19"/>
  </si>
  <si>
    <t>室蘭市</t>
  </si>
  <si>
    <t>　・雇用保険法第7条の規定による届出</t>
  </si>
  <si>
    <t>苫小牧市</t>
  </si>
  <si>
    <t>夕張市</t>
  </si>
  <si>
    <t>主伐の生産性
（㎥/人日）</t>
    <rPh sb="3" eb="5">
      <t>セイサン</t>
    </rPh>
    <rPh sb="5" eb="6">
      <t>セイ</t>
    </rPh>
    <phoneticPr fontId="19"/>
  </si>
  <si>
    <t>栗山町</t>
  </si>
  <si>
    <t>芦別市</t>
  </si>
  <si>
    <t>福島町</t>
  </si>
  <si>
    <t>砂川市</t>
  </si>
  <si>
    <t>千歳市</t>
  </si>
  <si>
    <t>紋別市</t>
  </si>
  <si>
    <t>日高町</t>
  </si>
  <si>
    <t>根室市</t>
  </si>
  <si>
    <t>認定事業主以外</t>
  </si>
  <si>
    <t>浦臼町</t>
  </si>
  <si>
    <t>士別市</t>
  </si>
  <si>
    <t>（記入例）</t>
    <rPh sb="1" eb="3">
      <t>キニュウ</t>
    </rPh>
    <rPh sb="3" eb="4">
      <t>レイ</t>
    </rPh>
    <phoneticPr fontId="19"/>
  </si>
  <si>
    <t>名寄市</t>
  </si>
  <si>
    <t>三笠市</t>
  </si>
  <si>
    <t>長沼町</t>
  </si>
  <si>
    <t>　文書による登録通知の送付を希望します。</t>
    <rPh sb="1" eb="3">
      <t>ブンショ</t>
    </rPh>
    <rPh sb="6" eb="8">
      <t>トウロク</t>
    </rPh>
    <rPh sb="8" eb="10">
      <t>ツウチ</t>
    </rPh>
    <rPh sb="11" eb="13">
      <t>ソウフ</t>
    </rPh>
    <rPh sb="14" eb="16">
      <t>キボウ</t>
    </rPh>
    <phoneticPr fontId="19"/>
  </si>
  <si>
    <t>（３）　生産や造林･保育の実施体制の確保</t>
  </si>
  <si>
    <t>歌志内市</t>
  </si>
  <si>
    <t>伊達市</t>
  </si>
  <si>
    <t>北広島市</t>
  </si>
  <si>
    <t>胆振全域</t>
    <rPh sb="2" eb="4">
      <t>ゼンイキ</t>
    </rPh>
    <phoneticPr fontId="19"/>
  </si>
  <si>
    <t>南幌町</t>
  </si>
  <si>
    <t>陸別町</t>
  </si>
  <si>
    <t>七飯町</t>
  </si>
  <si>
    <t>奈井江町</t>
  </si>
  <si>
    <t>上砂川町</t>
  </si>
  <si>
    <t>月形町</t>
  </si>
  <si>
    <t>登録から
３年以上</t>
    <rPh sb="0" eb="2">
      <t>トウロク</t>
    </rPh>
    <rPh sb="6" eb="7">
      <t>ネン</t>
    </rPh>
    <rPh sb="7" eb="9">
      <t>イジョウ</t>
    </rPh>
    <phoneticPr fontId="19"/>
  </si>
  <si>
    <t>新十津川町</t>
  </si>
  <si>
    <t>雨竜町</t>
  </si>
  <si>
    <t>北竜町</t>
  </si>
  <si>
    <t>5年後</t>
    <rPh sb="1" eb="3">
      <t>ネンゴ</t>
    </rPh>
    <phoneticPr fontId="19"/>
  </si>
  <si>
    <t>日高全域</t>
    <rPh sb="2" eb="4">
      <t>ゼンイキ</t>
    </rPh>
    <phoneticPr fontId="19"/>
  </si>
  <si>
    <t>沼田町</t>
  </si>
  <si>
    <t>当別町</t>
  </si>
  <si>
    <t>【上記②で「森林施業プランナーの育成に努める。」とした場合は、以下の例を参考に、参加予定研修等を記載してください。】</t>
    <rPh sb="1" eb="3">
      <t>ジョウキ</t>
    </rPh>
    <rPh sb="6" eb="8">
      <t>シンリン</t>
    </rPh>
    <rPh sb="8" eb="10">
      <t>セギョウ</t>
    </rPh>
    <rPh sb="16" eb="18">
      <t>イクセイ</t>
    </rPh>
    <rPh sb="19" eb="20">
      <t>ツト</t>
    </rPh>
    <rPh sb="27" eb="29">
      <t>バアイ</t>
    </rPh>
    <rPh sb="31" eb="33">
      <t>イカ</t>
    </rPh>
    <rPh sb="34" eb="35">
      <t>レイ</t>
    </rPh>
    <rPh sb="36" eb="38">
      <t>サンコウ</t>
    </rPh>
    <rPh sb="40" eb="42">
      <t>サンカ</t>
    </rPh>
    <rPh sb="42" eb="44">
      <t>ヨテイ</t>
    </rPh>
    <rPh sb="44" eb="47">
      <t>ケンシュウナド</t>
    </rPh>
    <rPh sb="48" eb="50">
      <t>キサイ</t>
    </rPh>
    <phoneticPr fontId="19"/>
  </si>
  <si>
    <t>岩内町</t>
  </si>
  <si>
    <t>新篠津村</t>
  </si>
  <si>
    <t>認定事業主である場合は、別記第3号様式の省略可</t>
    <rPh sb="0" eb="2">
      <t>ニンテイ</t>
    </rPh>
    <rPh sb="2" eb="5">
      <t>ジギョウヌシ</t>
    </rPh>
    <rPh sb="8" eb="10">
      <t>バアイ</t>
    </rPh>
    <rPh sb="12" eb="14">
      <t>ベッキ</t>
    </rPh>
    <rPh sb="14" eb="15">
      <t>ダイ</t>
    </rPh>
    <rPh sb="16" eb="17">
      <t>ゴウ</t>
    </rPh>
    <rPh sb="17" eb="19">
      <t>ヨウシキ</t>
    </rPh>
    <rPh sb="20" eb="22">
      <t>ショウリャク</t>
    </rPh>
    <rPh sb="22" eb="23">
      <t>カ</t>
    </rPh>
    <phoneticPr fontId="19"/>
  </si>
  <si>
    <t>島牧村</t>
  </si>
  <si>
    <t>寿都町</t>
  </si>
  <si>
    <t>黒松内町</t>
  </si>
  <si>
    <t>基　　準</t>
    <rPh sb="0" eb="1">
      <t>モト</t>
    </rPh>
    <rPh sb="3" eb="4">
      <t>ジュン</t>
    </rPh>
    <phoneticPr fontId="19"/>
  </si>
  <si>
    <t>造林</t>
    <rPh sb="0" eb="2">
      <t>ゾウリン</t>
    </rPh>
    <phoneticPr fontId="19"/>
  </si>
  <si>
    <t>他者への請負又は連携による体制</t>
    <rPh sb="0" eb="2">
      <t>タシャ</t>
    </rPh>
    <rPh sb="4" eb="6">
      <t>ウケオイ</t>
    </rPh>
    <rPh sb="13" eb="15">
      <t>タイセイ</t>
    </rPh>
    <phoneticPr fontId="19"/>
  </si>
  <si>
    <t>蘭越町</t>
  </si>
  <si>
    <t>素材生産</t>
    <rPh sb="0" eb="2">
      <t>ソザイ</t>
    </rPh>
    <rPh sb="2" eb="4">
      <t>セイサン</t>
    </rPh>
    <phoneticPr fontId="19"/>
  </si>
  <si>
    <t>ニセコ町</t>
  </si>
  <si>
    <t>中標津町</t>
  </si>
  <si>
    <t>真狩村</t>
  </si>
  <si>
    <t>①直近の事業年度の自己資本比率が０％未満でないこと（債務超過でないこと）。
②経常利益金額等（損益計算書上の経常利益の金額に当該損益計算書上の減価償却費の額を
　 加えて得た額）が直近３年間において全てマイナスという状態になっていないこと。</t>
  </si>
  <si>
    <t>留寿都村</t>
  </si>
  <si>
    <t>喜茂別町</t>
  </si>
  <si>
    <t>初山別村</t>
  </si>
  <si>
    <t>京極町</t>
  </si>
  <si>
    <t>※２（経理的基礎）がNGである場合は、添付書類（経営診断書等）の提出があることを確認すること。（当該項目のみがNGである場合は、経営診断書の提出があれば、要件を満たすこととなる。）</t>
    <rPh sb="3" eb="5">
      <t>ケイリ</t>
    </rPh>
    <rPh sb="5" eb="6">
      <t>テキ</t>
    </rPh>
    <rPh sb="6" eb="8">
      <t>キソ</t>
    </rPh>
    <rPh sb="15" eb="17">
      <t>バアイ</t>
    </rPh>
    <rPh sb="19" eb="21">
      <t>テンプ</t>
    </rPh>
    <rPh sb="21" eb="23">
      <t>ショルイ</t>
    </rPh>
    <rPh sb="24" eb="26">
      <t>ケイエイ</t>
    </rPh>
    <rPh sb="26" eb="29">
      <t>シンダンショ</t>
    </rPh>
    <rPh sb="29" eb="30">
      <t>トウ</t>
    </rPh>
    <rPh sb="32" eb="34">
      <t>テイシュツ</t>
    </rPh>
    <rPh sb="40" eb="42">
      <t>カクニン</t>
    </rPh>
    <rPh sb="48" eb="50">
      <t>トウガイ</t>
    </rPh>
    <rPh sb="50" eb="52">
      <t>コウモク</t>
    </rPh>
    <rPh sb="60" eb="62">
      <t>バアイ</t>
    </rPh>
    <rPh sb="64" eb="66">
      <t>ケイエイ</t>
    </rPh>
    <rPh sb="66" eb="69">
      <t>シンダンショ</t>
    </rPh>
    <rPh sb="70" eb="72">
      <t>テイシュツ</t>
    </rPh>
    <rPh sb="77" eb="79">
      <t>ヨウケン</t>
    </rPh>
    <rPh sb="80" eb="81">
      <t>ミ</t>
    </rPh>
    <phoneticPr fontId="19"/>
  </si>
  <si>
    <t>倶知安町</t>
  </si>
  <si>
    <t>神恵内村</t>
  </si>
  <si>
    <t>　次のとおり、請負先及び連携先等を変更したいので、「北海道意欲と能力のある林業経営者公募要綱」第８の規定に基づき届け出ます。</t>
    <rPh sb="1" eb="2">
      <t>ツギ</t>
    </rPh>
    <rPh sb="7" eb="9">
      <t>ウケオイ</t>
    </rPh>
    <rPh sb="9" eb="10">
      <t>サキ</t>
    </rPh>
    <rPh sb="10" eb="11">
      <t>オヨ</t>
    </rPh>
    <rPh sb="12" eb="14">
      <t>レンケイ</t>
    </rPh>
    <rPh sb="14" eb="15">
      <t>サキ</t>
    </rPh>
    <rPh sb="15" eb="16">
      <t>トウ</t>
    </rPh>
    <rPh sb="26" eb="29">
      <t>ホッカイドウ</t>
    </rPh>
    <rPh sb="53" eb="54">
      <t>モト</t>
    </rPh>
    <phoneticPr fontId="19"/>
  </si>
  <si>
    <t>〇の場合は、不要</t>
    <rPh sb="2" eb="4">
      <t>バア</t>
    </rPh>
    <rPh sb="6" eb="8">
      <t>フヨウ</t>
    </rPh>
    <phoneticPr fontId="19"/>
  </si>
  <si>
    <t>北斗市</t>
  </si>
  <si>
    <t>積丹町</t>
  </si>
  <si>
    <t>計</t>
  </si>
  <si>
    <t>現場作業員の常用化などの雇用の安定化</t>
    <rPh sb="0" eb="2">
      <t>ゲンバ</t>
    </rPh>
    <rPh sb="2" eb="5">
      <t>サギョウイン</t>
    </rPh>
    <rPh sb="6" eb="8">
      <t>ジョウヨウ</t>
    </rPh>
    <rPh sb="8" eb="9">
      <t>カ</t>
    </rPh>
    <rPh sb="12" eb="14">
      <t>コヨウ</t>
    </rPh>
    <rPh sb="15" eb="18">
      <t>アンテイカ</t>
    </rPh>
    <phoneticPr fontId="19"/>
  </si>
  <si>
    <t>古平町</t>
  </si>
  <si>
    <t>ｵﾎｰﾂｸ
全域</t>
    <rPh sb="6" eb="8">
      <t>ゼンイキ</t>
    </rPh>
    <phoneticPr fontId="19"/>
  </si>
  <si>
    <t>仁木町</t>
  </si>
  <si>
    <t>余市町</t>
  </si>
  <si>
    <t>退職金共済への加入などの福利厚生の充実</t>
    <rPh sb="0" eb="3">
      <t>タイショクキン</t>
    </rPh>
    <rPh sb="3" eb="5">
      <t>キョウサイ</t>
    </rPh>
    <rPh sb="7" eb="9">
      <t>カニュウ</t>
    </rPh>
    <rPh sb="12" eb="14">
      <t>フクリ</t>
    </rPh>
    <rPh sb="14" eb="16">
      <t>コウセイ</t>
    </rPh>
    <rPh sb="17" eb="19">
      <t>ジュウジツ</t>
    </rPh>
    <phoneticPr fontId="19"/>
  </si>
  <si>
    <t>赤井川村</t>
  </si>
  <si>
    <t>　 措置に係る取組又はこれに準ずる取組の実施</t>
    <rPh sb="20" eb="22">
      <t>ジッシ</t>
    </rPh>
    <phoneticPr fontId="19"/>
  </si>
  <si>
    <t>函館市</t>
  </si>
  <si>
    <t>豊浦町</t>
  </si>
  <si>
    <t>壮瞥町</t>
  </si>
  <si>
    <t>足寄町</t>
  </si>
  <si>
    <t>白老町</t>
  </si>
  <si>
    <t>厚真町</t>
  </si>
  <si>
    <t>北海道意欲と能力のある林業経営者公募要綱第４の規定により、</t>
    <rPh sb="20" eb="21">
      <t>ダイ</t>
    </rPh>
    <rPh sb="23" eb="25">
      <t>キテイ</t>
    </rPh>
    <phoneticPr fontId="19"/>
  </si>
  <si>
    <t>西興部村</t>
  </si>
  <si>
    <t>東川町</t>
  </si>
  <si>
    <t>洞爺湖町</t>
  </si>
  <si>
    <t>両方〇の場合は、不要</t>
    <rPh sb="0" eb="2">
      <t>リョウホウ</t>
    </rPh>
    <rPh sb="4" eb="6">
      <t>バア</t>
    </rPh>
    <rPh sb="8" eb="10">
      <t>フヨウ</t>
    </rPh>
    <phoneticPr fontId="19"/>
  </si>
  <si>
    <t>　Ⅱ　他者への請負又は連携により林業生産を行う場合</t>
    <rPh sb="9" eb="10">
      <t>マタ</t>
    </rPh>
    <rPh sb="11" eb="13">
      <t>レンケイ</t>
    </rPh>
    <rPh sb="16" eb="18">
      <t>リンギョウ</t>
    </rPh>
    <rPh sb="18" eb="20">
      <t>セイサン</t>
    </rPh>
    <rPh sb="21" eb="22">
      <t>オコナ</t>
    </rPh>
    <rPh sb="23" eb="25">
      <t>バア</t>
    </rPh>
    <phoneticPr fontId="19"/>
  </si>
  <si>
    <t>むかわ町</t>
  </si>
  <si>
    <t xml:space="preserve">     の時までに設置するよう取り組む場合には、常勤の役員が設置されているもの</t>
  </si>
  <si>
    <t>　</t>
  </si>
  <si>
    <t>平取町</t>
  </si>
  <si>
    <t>新冠町</t>
  </si>
  <si>
    <t>浦河町</t>
  </si>
  <si>
    <t>様似町</t>
  </si>
  <si>
    <t>主伐の再造林</t>
    <rPh sb="0" eb="1">
      <t>シュ</t>
    </rPh>
    <rPh sb="1" eb="2">
      <t>バツ</t>
    </rPh>
    <rPh sb="3" eb="4">
      <t>サイ</t>
    </rPh>
    <rPh sb="4" eb="6">
      <t>ゾウリン</t>
    </rPh>
    <phoneticPr fontId="19"/>
  </si>
  <si>
    <t>えりも町</t>
  </si>
  <si>
    <t>新ひだか町</t>
  </si>
  <si>
    <t>松前町</t>
  </si>
  <si>
    <t>労働安全コンサルタント等専門家による安全診断・指導等の労働安全対策</t>
    <rPh sb="0" eb="2">
      <t>ロウドウ</t>
    </rPh>
    <rPh sb="2" eb="4">
      <t>アンゼン</t>
    </rPh>
    <rPh sb="11" eb="12">
      <t>トウ</t>
    </rPh>
    <rPh sb="12" eb="15">
      <t>センモンカ</t>
    </rPh>
    <rPh sb="18" eb="20">
      <t>アンゼン</t>
    </rPh>
    <rPh sb="20" eb="22">
      <t>シンダン</t>
    </rPh>
    <rPh sb="23" eb="25">
      <t>シドウ</t>
    </rPh>
    <rPh sb="25" eb="26">
      <t>トウ</t>
    </rPh>
    <rPh sb="27" eb="29">
      <t>ロウドウ</t>
    </rPh>
    <rPh sb="29" eb="31">
      <t>アンゼン</t>
    </rPh>
    <rPh sb="31" eb="33">
      <t>タイサク</t>
    </rPh>
    <phoneticPr fontId="19"/>
  </si>
  <si>
    <t>知内町</t>
  </si>
  <si>
    <t>登録基準</t>
    <rPh sb="0" eb="2">
      <t>トウロク</t>
    </rPh>
    <rPh sb="2" eb="4">
      <t>キジュン</t>
    </rPh>
    <phoneticPr fontId="19"/>
  </si>
  <si>
    <t>※１年以内に基準を満たすことが確実に見込まれることとして申請のあった項目に関する添付書類については、別記第５号様式による報告時に添付することとなるため、申請時の添付を要しない。</t>
    <rPh sb="28" eb="30">
      <t>シンセイ</t>
    </rPh>
    <rPh sb="34" eb="36">
      <t>コウモク</t>
    </rPh>
    <rPh sb="37" eb="38">
      <t>カン</t>
    </rPh>
    <rPh sb="40" eb="42">
      <t>テンプ</t>
    </rPh>
    <rPh sb="42" eb="44">
      <t>ショルイ</t>
    </rPh>
    <rPh sb="50" eb="52">
      <t>ベッキ</t>
    </rPh>
    <rPh sb="52" eb="53">
      <t>ダイ</t>
    </rPh>
    <rPh sb="54" eb="55">
      <t>ゴウ</t>
    </rPh>
    <rPh sb="55" eb="57">
      <t>ヨウシキ</t>
    </rPh>
    <rPh sb="60" eb="62">
      <t>ホウコク</t>
    </rPh>
    <rPh sb="62" eb="63">
      <t>ジ</t>
    </rPh>
    <rPh sb="64" eb="66">
      <t>テンプ</t>
    </rPh>
    <rPh sb="76" eb="79">
      <t>シンセイジ</t>
    </rPh>
    <rPh sb="80" eb="82">
      <t>テンプ</t>
    </rPh>
    <rPh sb="83" eb="84">
      <t>ヨウ</t>
    </rPh>
    <phoneticPr fontId="19"/>
  </si>
  <si>
    <t>木古内町</t>
  </si>
  <si>
    <t>間伐</t>
  </si>
  <si>
    <t xml:space="preserve">③国、都道府県又は市町村から入札参加資格の指名停止を受けている。
</t>
  </si>
  <si>
    <t>森町</t>
  </si>
  <si>
    <t>八雲町</t>
  </si>
  <si>
    <t>申請します。</t>
    <rPh sb="0" eb="2">
      <t>シンセイ</t>
    </rPh>
    <phoneticPr fontId="19"/>
  </si>
  <si>
    <t>長万部町</t>
  </si>
  <si>
    <t>江差町</t>
  </si>
  <si>
    <t>事業主自身若しくは直接雇用している現場作業職員による体制</t>
    <rPh sb="26" eb="28">
      <t>タイセイ</t>
    </rPh>
    <phoneticPr fontId="19"/>
  </si>
  <si>
    <t>上ノ国町</t>
  </si>
  <si>
    <t>郵便番号</t>
  </si>
  <si>
    <t>訓子府町</t>
  </si>
  <si>
    <t>厚沢部町</t>
  </si>
  <si>
    <t>人工林</t>
    <rPh sb="0" eb="3">
      <t>ジンコウリン</t>
    </rPh>
    <phoneticPr fontId="19"/>
  </si>
  <si>
    <t>乙部町</t>
  </si>
  <si>
    <t>奥尻町</t>
  </si>
  <si>
    <t>せたな町</t>
  </si>
  <si>
    <t>富良野市</t>
  </si>
  <si>
    <t>鷹栖町</t>
  </si>
  <si>
    <t>東神楽町</t>
  </si>
  <si>
    <t>羽幌町</t>
  </si>
  <si>
    <t>当麻町</t>
  </si>
  <si>
    <t>経過措置適用項目</t>
    <rPh sb="0" eb="2">
      <t>ケイカ</t>
    </rPh>
    <rPh sb="2" eb="4">
      <t>ソチ</t>
    </rPh>
    <rPh sb="4" eb="6">
      <t>テキヨウ</t>
    </rPh>
    <rPh sb="6" eb="8">
      <t>コウモク</t>
    </rPh>
    <phoneticPr fontId="19"/>
  </si>
  <si>
    <t>比布町</t>
  </si>
  <si>
    <t>更別村</t>
  </si>
  <si>
    <t>愛別町</t>
  </si>
  <si>
    <t>上川町</t>
  </si>
  <si>
    <t>新得町</t>
  </si>
  <si>
    <t>中富良野町</t>
  </si>
  <si>
    <t>南富良野町</t>
  </si>
  <si>
    <t xml:space="preserve">②リスクアセスメントの導入
</t>
  </si>
  <si>
    <t>占冠村</t>
  </si>
  <si>
    <t>計(A)</t>
  </si>
  <si>
    <t>和寒町</t>
  </si>
  <si>
    <t>主伐
間伐</t>
    <rPh sb="0" eb="1">
      <t>シュ</t>
    </rPh>
    <rPh sb="1" eb="2">
      <t>バツ</t>
    </rPh>
    <rPh sb="3" eb="5">
      <t>カンバツ</t>
    </rPh>
    <phoneticPr fontId="19"/>
  </si>
  <si>
    <t>剣淵町</t>
  </si>
  <si>
    <t>清里町</t>
  </si>
  <si>
    <t>下川町</t>
  </si>
  <si>
    <t>公表登録番号</t>
    <rPh sb="0" eb="2">
      <t>コウヒョウ</t>
    </rPh>
    <rPh sb="2" eb="4">
      <t>トウロク</t>
    </rPh>
    <rPh sb="4" eb="6">
      <t>バンゴウ</t>
    </rPh>
    <phoneticPr fontId="19"/>
  </si>
  <si>
    <t>美深町</t>
  </si>
  <si>
    <t>音威子府村</t>
  </si>
  <si>
    <t>中川町</t>
  </si>
  <si>
    <t>興部町</t>
  </si>
  <si>
    <t>幌加内町</t>
  </si>
  <si>
    <t>豊頃町</t>
  </si>
  <si>
    <t>留萌市</t>
  </si>
  <si>
    <t>　３年以上の事業実績等を有すること。</t>
    <rPh sb="10" eb="11">
      <t>トウ</t>
    </rPh>
    <phoneticPr fontId="19"/>
  </si>
  <si>
    <t>増毛町</t>
  </si>
  <si>
    <t>大空町</t>
  </si>
  <si>
    <t>小平町</t>
  </si>
  <si>
    <t>苫前町</t>
  </si>
  <si>
    <t>遠別町</t>
  </si>
  <si>
    <t>取　組　項　目</t>
    <rPh sb="0" eb="1">
      <t>ト</t>
    </rPh>
    <rPh sb="2" eb="3">
      <t>ク</t>
    </rPh>
    <rPh sb="4" eb="5">
      <t>コウ</t>
    </rPh>
    <rPh sb="6" eb="7">
      <t>メ</t>
    </rPh>
    <phoneticPr fontId="19"/>
  </si>
  <si>
    <t>天塩町</t>
  </si>
  <si>
    <t>前年度実績　（元号）</t>
    <rPh sb="0" eb="3">
      <t>ゼンネンド</t>
    </rPh>
    <rPh sb="3" eb="5">
      <t>ジッセキ</t>
    </rPh>
    <rPh sb="7" eb="9">
      <t>ゲンゴウ</t>
    </rPh>
    <phoneticPr fontId="19"/>
  </si>
  <si>
    <t>稚内市</t>
  </si>
  <si>
    <t>　 素材生産に関し、生産量を５年間で２割以上増加させる目標を有していること、又は生産性を ５年間で２割以上向上させる目標を有していること。
　素材生産量が５，０００m3/年以上の実績を有する場合は、５，０００m3/年を維持する生産量又は生産性が間伐８m3/人日、主伐１１m3/人日以上の実績を有する場合は、間伐８m3/人日、主伐１１m3/人日を維持する生産性目標を有していること。　</t>
    <rPh sb="71" eb="73">
      <t>ソザイ</t>
    </rPh>
    <rPh sb="73" eb="75">
      <t>セイサン</t>
    </rPh>
    <rPh sb="75" eb="76">
      <t>リョウ</t>
    </rPh>
    <rPh sb="176" eb="179">
      <t>セイサンセイ</t>
    </rPh>
    <phoneticPr fontId="19"/>
  </si>
  <si>
    <t>猿払村</t>
  </si>
  <si>
    <t>②森林施業プランナーの育成</t>
  </si>
  <si>
    <t>中頓別町</t>
  </si>
  <si>
    <t>北海道「意欲と能力のある林業経営者」登録申請書</t>
    <rPh sb="0" eb="3">
      <t>ホッカイドウ</t>
    </rPh>
    <rPh sb="4" eb="6">
      <t>イヨク</t>
    </rPh>
    <rPh sb="7" eb="9">
      <t>ノウリョク</t>
    </rPh>
    <rPh sb="12" eb="13">
      <t>ハヤシ</t>
    </rPh>
    <rPh sb="13" eb="14">
      <t>ギョウ</t>
    </rPh>
    <rPh sb="14" eb="17">
      <t>ケイエイシャ</t>
    </rPh>
    <rPh sb="18" eb="20">
      <t>トウロク</t>
    </rPh>
    <rPh sb="20" eb="21">
      <t>サル</t>
    </rPh>
    <rPh sb="21" eb="22">
      <t>ショウ</t>
    </rPh>
    <rPh sb="22" eb="23">
      <t>ショ</t>
    </rPh>
    <phoneticPr fontId="19"/>
  </si>
  <si>
    <t>　２　経営管理を確実に行うに足りる経理的な基礎を有すると認められる基準</t>
  </si>
  <si>
    <t>枝幸町</t>
  </si>
  <si>
    <t>②生産性（㎥/人日）の向上目標</t>
    <rPh sb="1" eb="4">
      <t>セイサンセイ</t>
    </rPh>
    <rPh sb="11" eb="13">
      <t>コウジョウ</t>
    </rPh>
    <rPh sb="13" eb="15">
      <t>モクヒョウ</t>
    </rPh>
    <phoneticPr fontId="19"/>
  </si>
  <si>
    <t>豊富町</t>
  </si>
  <si>
    <t>礼文町</t>
  </si>
  <si>
    <t>主伐
(L)</t>
  </si>
  <si>
    <t>　Ⅰ　事業主自身若しくは直接雇用している現場作業職員により林業生産を行う場合</t>
  </si>
  <si>
    <t>利尻町</t>
  </si>
  <si>
    <t>利尻富士町</t>
  </si>
  <si>
    <t>幌延町</t>
  </si>
  <si>
    <t>５年後の目標 （元号）</t>
    <rPh sb="1" eb="3">
      <t>ネンゴ</t>
    </rPh>
    <rPh sb="4" eb="6">
      <t>モクヒョウ</t>
    </rPh>
    <rPh sb="8" eb="10">
      <t>ゲンゴウ</t>
    </rPh>
    <phoneticPr fontId="19"/>
  </si>
  <si>
    <t>網走市</t>
  </si>
  <si>
    <t>美幌町</t>
  </si>
  <si>
    <t>経理状況が良好であること。</t>
    <rPh sb="5" eb="7">
      <t>リョウコウ</t>
    </rPh>
    <phoneticPr fontId="19"/>
  </si>
  <si>
    <t>斜里町</t>
  </si>
  <si>
    <t>小清水町</t>
  </si>
  <si>
    <t>置戸町</t>
  </si>
  <si>
    <t>佐呂間町</t>
  </si>
  <si>
    <t>遠軽町</t>
  </si>
  <si>
    <t>湧別町</t>
  </si>
  <si>
    <t>滝上町</t>
  </si>
  <si>
    <t>音更町</t>
  </si>
  <si>
    <t>士幌町</t>
  </si>
  <si>
    <t>宗谷全域</t>
    <rPh sb="0" eb="2">
      <t>ソウタニ</t>
    </rPh>
    <rPh sb="2" eb="4">
      <t>ゼンイキ</t>
    </rPh>
    <phoneticPr fontId="19"/>
  </si>
  <si>
    <t>上士幌町</t>
  </si>
  <si>
    <t>清水町</t>
  </si>
  <si>
    <t>芽室町</t>
  </si>
  <si>
    <t>住所</t>
    <rPh sb="0" eb="1">
      <t>ジュウ</t>
    </rPh>
    <rPh sb="1" eb="2">
      <t>ショ</t>
    </rPh>
    <phoneticPr fontId="19"/>
  </si>
  <si>
    <t>申請書１の（４）の取組事項について、以下のとおり申請します。</t>
    <rPh sb="0" eb="3">
      <t>シンセイショ</t>
    </rPh>
    <rPh sb="9" eb="10">
      <t>ト</t>
    </rPh>
    <rPh sb="10" eb="11">
      <t>ク</t>
    </rPh>
    <rPh sb="11" eb="13">
      <t>ジコウ</t>
    </rPh>
    <rPh sb="18" eb="20">
      <t>イカ</t>
    </rPh>
    <rPh sb="24" eb="26">
      <t>シンセイ</t>
    </rPh>
    <phoneticPr fontId="19"/>
  </si>
  <si>
    <t>大樹町</t>
  </si>
  <si>
    <t>広尾町</t>
  </si>
  <si>
    <t>幕別町</t>
  </si>
  <si>
    <t>改善措置計画
認定番号</t>
    <rPh sb="0" eb="2">
      <t>カイゼン</t>
    </rPh>
    <rPh sb="2" eb="4">
      <t>ソチ</t>
    </rPh>
    <rPh sb="4" eb="6">
      <t>ケイカク</t>
    </rPh>
    <rPh sb="7" eb="9">
      <t>ニンテイ</t>
    </rPh>
    <rPh sb="9" eb="11">
      <t>バンゴウ</t>
    </rPh>
    <phoneticPr fontId="19"/>
  </si>
  <si>
    <t>浦幌町</t>
  </si>
  <si>
    <t>釧路町</t>
  </si>
  <si>
    <t>別表１の１の（３）
別表２の１の（１）
素材生産や造林・保育の実施体制の確保</t>
    <rPh sb="0" eb="2">
      <t>ベッピョウ</t>
    </rPh>
    <rPh sb="10" eb="12">
      <t>ベッピョウ</t>
    </rPh>
    <rPh sb="20" eb="22">
      <t>ソザイ</t>
    </rPh>
    <rPh sb="22" eb="24">
      <t>セイサン</t>
    </rPh>
    <rPh sb="25" eb="27">
      <t>ゾウリン</t>
    </rPh>
    <rPh sb="28" eb="30">
      <t>ホイク</t>
    </rPh>
    <rPh sb="31" eb="33">
      <t>ジッシ</t>
    </rPh>
    <rPh sb="33" eb="35">
      <t>タイセイ</t>
    </rPh>
    <rPh sb="36" eb="38">
      <t>カクホ</t>
    </rPh>
    <phoneticPr fontId="19"/>
  </si>
  <si>
    <t>厚岸町</t>
  </si>
  <si>
    <t>浜中町</t>
  </si>
  <si>
    <t>※主伐と再造林のどちらか一方を行わない民間事業者の場合は、もう一方を実施する</t>
  </si>
  <si>
    <t>主伐</t>
    <rPh sb="0" eb="1">
      <t>シュ</t>
    </rPh>
    <rPh sb="1" eb="2">
      <t>バツ</t>
    </rPh>
    <phoneticPr fontId="19"/>
  </si>
  <si>
    <t>標茶町</t>
  </si>
  <si>
    <t>弟子屈町</t>
  </si>
  <si>
    <t>白糠町</t>
  </si>
  <si>
    <t>羅臼町</t>
  </si>
  <si>
    <t>岩見沢市</t>
  </si>
  <si>
    <t>美唄市</t>
  </si>
  <si>
    <t>札幌市</t>
    <rPh sb="0" eb="3">
      <t>サッポロシ</t>
    </rPh>
    <phoneticPr fontId="19"/>
  </si>
  <si>
    <t>別海町</t>
  </si>
  <si>
    <t>ホームページ上での公表をもって申請者への登録通知に代えさせていただきますが、希望により文書による通知をいたしますので、文書による登録通知が必要な場合は、次によりお知らせください。</t>
    <rPh sb="6" eb="7">
      <t>ジョウ</t>
    </rPh>
    <rPh sb="9" eb="11">
      <t>コウヒョウ</t>
    </rPh>
    <rPh sb="15" eb="18">
      <t>シンセイシャ</t>
    </rPh>
    <rPh sb="20" eb="22">
      <t>トウロク</t>
    </rPh>
    <rPh sb="22" eb="24">
      <t>ツウチ</t>
    </rPh>
    <rPh sb="25" eb="26">
      <t>カ</t>
    </rPh>
    <rPh sb="38" eb="40">
      <t>キボウ</t>
    </rPh>
    <rPh sb="43" eb="45">
      <t>ブンショ</t>
    </rPh>
    <rPh sb="48" eb="50">
      <t>ツウチ</t>
    </rPh>
    <rPh sb="59" eb="61">
      <t>ブンショ</t>
    </rPh>
    <rPh sb="64" eb="66">
      <t>トウロク</t>
    </rPh>
    <rPh sb="66" eb="68">
      <t>ツウチ</t>
    </rPh>
    <rPh sb="69" eb="71">
      <t>ヒツヨウ</t>
    </rPh>
    <rPh sb="72" eb="74">
      <t>バアイ</t>
    </rPh>
    <rPh sb="76" eb="77">
      <t>ツギ</t>
    </rPh>
    <rPh sb="81" eb="82">
      <t>シ</t>
    </rPh>
    <phoneticPr fontId="19"/>
  </si>
  <si>
    <t>帯広市</t>
  </si>
  <si>
    <t>石狩市</t>
  </si>
  <si>
    <t>別記第２号様式</t>
    <rPh sb="0" eb="2">
      <t>ベッキ</t>
    </rPh>
    <rPh sb="2" eb="3">
      <t>ダイ</t>
    </rPh>
    <rPh sb="4" eb="5">
      <t>ゴウ</t>
    </rPh>
    <rPh sb="5" eb="7">
      <t>ヨウシキ</t>
    </rPh>
    <phoneticPr fontId="19"/>
  </si>
  <si>
    <t>区分</t>
    <rPh sb="0" eb="2">
      <t>クブン</t>
    </rPh>
    <phoneticPr fontId="19"/>
  </si>
  <si>
    <t xml:space="preserve">①主伐及び主伐後の再造林を一体的に実施する体制
</t>
  </si>
  <si>
    <t>天然林</t>
    <rPh sb="0" eb="3">
      <t>テンネンリン</t>
    </rPh>
    <phoneticPr fontId="19"/>
  </si>
  <si>
    <t>素材生産量（㎥）</t>
  </si>
  <si>
    <t>年度</t>
    <rPh sb="0" eb="2">
      <t>ネンド</t>
    </rPh>
    <phoneticPr fontId="19"/>
  </si>
  <si>
    <t>主伐
(H)</t>
    <rPh sb="0" eb="1">
      <t>シュ</t>
    </rPh>
    <rPh sb="1" eb="2">
      <t>バツ</t>
    </rPh>
    <phoneticPr fontId="19"/>
  </si>
  <si>
    <t>間伐</t>
    <rPh sb="0" eb="2">
      <t>カンバツ</t>
    </rPh>
    <phoneticPr fontId="19"/>
  </si>
  <si>
    <t>※「適切な更新」については、市町村森林整備計画等を踏まえつつ、林地生産力が</t>
  </si>
  <si>
    <t>天然林
人工林</t>
    <rPh sb="0" eb="3">
      <t>テンネンリン</t>
    </rPh>
    <rPh sb="4" eb="7">
      <t>ジンコウリン</t>
    </rPh>
    <phoneticPr fontId="19"/>
  </si>
  <si>
    <t>いずれかがOKなら基準クリア</t>
    <rPh sb="9" eb="11">
      <t>キジュン</t>
    </rPh>
    <phoneticPr fontId="19"/>
  </si>
  <si>
    <t>（１）　生産量の増加又は生産性の向上</t>
  </si>
  <si>
    <t>（２）　主伐後の再造林の確保</t>
  </si>
  <si>
    <t>北海道林業事業体登録</t>
    <rPh sb="0" eb="3">
      <t>ホッカイドウ</t>
    </rPh>
    <rPh sb="3" eb="5">
      <t>リンギョウ</t>
    </rPh>
    <rPh sb="5" eb="8">
      <t>ジギョウタイ</t>
    </rPh>
    <rPh sb="8" eb="10">
      <t>トウロク</t>
    </rPh>
    <phoneticPr fontId="19"/>
  </si>
  <si>
    <t>提出書類</t>
    <rPh sb="0" eb="2">
      <t>テイシュツ</t>
    </rPh>
    <rPh sb="2" eb="4">
      <t>ショルイ</t>
    </rPh>
    <phoneticPr fontId="19"/>
  </si>
  <si>
    <t>認定事業主</t>
    <rPh sb="0" eb="2">
      <t>ニンテイ</t>
    </rPh>
    <rPh sb="2" eb="4">
      <t>ジギョウ</t>
    </rPh>
    <rPh sb="4" eb="5">
      <t>ヌシ</t>
    </rPh>
    <phoneticPr fontId="19"/>
  </si>
  <si>
    <t>（６）　造林・保育の省力化・低コスト化</t>
  </si>
  <si>
    <t>①作業日報の作成・分析による進捗管理</t>
  </si>
  <si>
    <t>不要</t>
  </si>
  <si>
    <t>北海道主催　森林施業プランナ－育成研修（基礎）　</t>
  </si>
  <si>
    <t>実行体制</t>
    <rPh sb="0" eb="2">
      <t>ジッコウ</t>
    </rPh>
    <rPh sb="2" eb="4">
      <t>タイセイ</t>
    </rPh>
    <phoneticPr fontId="19"/>
  </si>
  <si>
    <t>連携協定書の写し等</t>
  </si>
  <si>
    <t>　 軌道に乗ることを証明すること。　</t>
  </si>
  <si>
    <t>①素材生産量（㎥）の増加目標</t>
  </si>
  <si>
    <t xml:space="preserve">　左記の項目をすべてを満たしていること。
</t>
    <rPh sb="1" eb="3">
      <t>サキ</t>
    </rPh>
    <rPh sb="4" eb="6">
      <t>コウモク</t>
    </rPh>
    <phoneticPr fontId="19"/>
  </si>
  <si>
    <t xml:space="preserve">　左記の項目のいずれにも該当しないこと。
</t>
  </si>
  <si>
    <t>①伐採・造林の一貫作業システムの導入</t>
  </si>
  <si>
    <t>　 に定められた労働環境の改善その他の雇用管理の改善を促進するための</t>
  </si>
  <si>
    <t>②コンテナ苗の使用</t>
  </si>
  <si>
    <t>③作業システムの改善等の適切な生産管理</t>
  </si>
  <si>
    <t>北海道意欲と能力のある林業経営者公募要綱第５の規定により登録を受けると道のホームページ上で公表されますことをご了解ください。</t>
    <rPh sb="0" eb="3">
      <t>ホッカイドウ</t>
    </rPh>
    <rPh sb="3" eb="5">
      <t>イヨク</t>
    </rPh>
    <rPh sb="6" eb="8">
      <t>ノウリョク</t>
    </rPh>
    <rPh sb="11" eb="13">
      <t>リンギョウ</t>
    </rPh>
    <rPh sb="13" eb="16">
      <t>ケイエイシャ</t>
    </rPh>
    <rPh sb="20" eb="21">
      <t>ダイ</t>
    </rPh>
    <rPh sb="23" eb="25">
      <t>キテイ</t>
    </rPh>
    <rPh sb="28" eb="30">
      <t>トウロク</t>
    </rPh>
    <rPh sb="31" eb="32">
      <t>ウ</t>
    </rPh>
    <rPh sb="35" eb="36">
      <t>ドウ</t>
    </rPh>
    <rPh sb="43" eb="44">
      <t>ジョウ</t>
    </rPh>
    <rPh sb="45" eb="47">
      <t>コウヒョウ</t>
    </rPh>
    <rPh sb="55" eb="57">
      <t>リョウカイ</t>
    </rPh>
    <phoneticPr fontId="19"/>
  </si>
  <si>
    <t>②生産工程の見直しによる適切な生産管理</t>
  </si>
  <si>
    <t xml:space="preserve">法人においては常勤の役員の設置
</t>
  </si>
  <si>
    <t>Ⅰ　法人の場合</t>
  </si>
  <si>
    <t>別記第６号様式</t>
    <rPh sb="0" eb="2">
      <t>ベッキ</t>
    </rPh>
    <rPh sb="2" eb="3">
      <t>ダイ</t>
    </rPh>
    <rPh sb="4" eb="5">
      <t>ゴウ</t>
    </rPh>
    <rPh sb="5" eb="7">
      <t>ヨウシキ</t>
    </rPh>
    <phoneticPr fontId="19"/>
  </si>
  <si>
    <t xml:space="preserve">　 法令上の義務がない場合等を除き以下の取り組みが必要です。　 </t>
    <rPh sb="2" eb="5">
      <t>ホウレイジョウ</t>
    </rPh>
    <rPh sb="17" eb="19">
      <t>イカ</t>
    </rPh>
    <rPh sb="20" eb="21">
      <t>ト</t>
    </rPh>
    <rPh sb="22" eb="23">
      <t>ク</t>
    </rPh>
    <rPh sb="25" eb="27">
      <t>ヒツヨウ</t>
    </rPh>
    <phoneticPr fontId="19"/>
  </si>
  <si>
    <t>Ⅱ　個人の場合</t>
    <rPh sb="2" eb="4">
      <t>コジン</t>
    </rPh>
    <phoneticPr fontId="19"/>
  </si>
  <si>
    <t>（以下余白）</t>
    <rPh sb="1" eb="3">
      <t>イカ</t>
    </rPh>
    <rPh sb="3" eb="5">
      <t>ヨハク</t>
    </rPh>
    <phoneticPr fontId="19"/>
  </si>
  <si>
    <t>再チェック欄</t>
    <rPh sb="0" eb="1">
      <t>サイ</t>
    </rPh>
    <rPh sb="5" eb="6">
      <t>ラン</t>
    </rPh>
    <phoneticPr fontId="19"/>
  </si>
  <si>
    <t>（５）　生産管理又は流通合理化等</t>
  </si>
  <si>
    <t>（７）　コンプライアンスの確保</t>
  </si>
  <si>
    <t>細チェック欄</t>
    <rPh sb="0" eb="1">
      <t>サイ</t>
    </rPh>
    <rPh sb="5" eb="6">
      <t>ラン</t>
    </rPh>
    <phoneticPr fontId="19"/>
  </si>
  <si>
    <t>適否判定</t>
    <rPh sb="0" eb="2">
      <t>テキヒ</t>
    </rPh>
    <rPh sb="2" eb="4">
      <t>ハンテイ</t>
    </rPh>
    <phoneticPr fontId="19"/>
  </si>
  <si>
    <t>別記第１号様式（２／４枚目）</t>
    <rPh sb="0" eb="2">
      <t>ベッキ</t>
    </rPh>
    <rPh sb="2" eb="3">
      <t>ダイ</t>
    </rPh>
    <rPh sb="4" eb="5">
      <t>ゴウ</t>
    </rPh>
    <rPh sb="5" eb="7">
      <t>ヨウシキ</t>
    </rPh>
    <rPh sb="11" eb="13">
      <t>マイメ</t>
    </rPh>
    <phoneticPr fontId="19"/>
  </si>
  <si>
    <t>別記第１号様式（３／４枚目）</t>
    <rPh sb="0" eb="2">
      <t>ベッキ</t>
    </rPh>
    <rPh sb="2" eb="3">
      <t>ダイ</t>
    </rPh>
    <rPh sb="4" eb="5">
      <t>ゴウ</t>
    </rPh>
    <rPh sb="5" eb="7">
      <t>ヨウシキ</t>
    </rPh>
    <rPh sb="11" eb="13">
      <t>マイメ</t>
    </rPh>
    <phoneticPr fontId="19"/>
  </si>
  <si>
    <t>改善措置計画
認定番号</t>
  </si>
  <si>
    <t>別記第１号様式（４／４枚目）</t>
    <rPh sb="0" eb="2">
      <t>ベッキ</t>
    </rPh>
    <rPh sb="2" eb="3">
      <t>ダイ</t>
    </rPh>
    <rPh sb="4" eb="5">
      <t>ゴウ</t>
    </rPh>
    <rPh sb="5" eb="7">
      <t>ヨウシキ</t>
    </rPh>
    <rPh sb="11" eb="13">
      <t>マイメ</t>
    </rPh>
    <phoneticPr fontId="19"/>
  </si>
  <si>
    <r>
      <t>　※ただし、常勤の役員を設置していない法人については、</t>
    </r>
    <r>
      <rPr>
        <u/>
        <sz val="11"/>
        <color indexed="8"/>
        <rFont val="ＭＳ Ｐ明朝"/>
      </rPr>
      <t>森林経営管理法の施行日</t>
    </r>
  </si>
  <si>
    <t>※これらを満たさない場合、中小企業診断士又は公認会計士の経営診断書を申請書に添付するなど今後５年以内に健全な経営の</t>
  </si>
  <si>
    <t>間伐
(I)</t>
  </si>
  <si>
    <t>　１　経営管理を効率的かつ安定的に行う能力を有すると認められる基準</t>
  </si>
  <si>
    <t>職氏名</t>
    <rPh sb="0" eb="1">
      <t>ショク</t>
    </rPh>
    <rPh sb="1" eb="3">
      <t>シメイ</t>
    </rPh>
    <phoneticPr fontId="19"/>
  </si>
  <si>
    <t>電話番号</t>
    <rPh sb="0" eb="2">
      <t>デンワ</t>
    </rPh>
    <rPh sb="2" eb="4">
      <t>バンゴウ</t>
    </rPh>
    <phoneticPr fontId="19"/>
  </si>
  <si>
    <t>主伐
(P/O)</t>
    <rPh sb="0" eb="2">
      <t>シュバツ</t>
    </rPh>
    <phoneticPr fontId="19"/>
  </si>
  <si>
    <t>登録から
３年未満</t>
    <rPh sb="0" eb="2">
      <t>トウロク</t>
    </rPh>
    <rPh sb="6" eb="7">
      <t>ネン</t>
    </rPh>
    <rPh sb="7" eb="9">
      <t>ミマン</t>
    </rPh>
    <phoneticPr fontId="19"/>
  </si>
  <si>
    <r>
      <t>　</t>
    </r>
    <r>
      <rPr>
        <sz val="11"/>
        <color indexed="8"/>
        <rFont val="ＭＳ Ｐ明朝"/>
      </rPr>
      <t>比較的高く傾斜が緩やかな人工林において主伐を行う場合は再造林を基本とする。</t>
    </r>
  </si>
  <si>
    <t xml:space="preserve">  法人においては、左記の項目を満たしていること。</t>
    <rPh sb="2" eb="4">
      <t>ホウジン</t>
    </rPh>
    <phoneticPr fontId="19"/>
  </si>
  <si>
    <t>っては、</t>
  </si>
  <si>
    <t>北海道林業事業体登録実施要綱第６の第１項の規定により登録簿に登載し、同要綱第１０の規定により水産林務部林業木材課のホームページで公表している情報を北海道意欲と能力のある林業経営者公募要綱第５の規定の登録等に利用すること。</t>
  </si>
  <si>
    <t>素材生産又は造林・保育に関して３年間以上の事業実績</t>
  </si>
  <si>
    <t xml:space="preserve">②業務に関連して法令に違反し、代表役員等や一般役員等が逮捕され、又は
</t>
  </si>
  <si>
    <t>前年度実績 （元号）</t>
    <rPh sb="0" eb="3">
      <t>ゼンネンド</t>
    </rPh>
    <rPh sb="3" eb="5">
      <t>ジッセキ</t>
    </rPh>
    <rPh sb="7" eb="9">
      <t>ゲンゴウ</t>
    </rPh>
    <phoneticPr fontId="19"/>
  </si>
  <si>
    <t>①労働災害の防止や労働条件の改善などに関係する法令等を遵守していない。</t>
    <rPh sb="1" eb="3">
      <t>ロウドウ</t>
    </rPh>
    <rPh sb="3" eb="5">
      <t>サイガイ</t>
    </rPh>
    <rPh sb="6" eb="8">
      <t>ボウシ</t>
    </rPh>
    <phoneticPr fontId="19"/>
  </si>
  <si>
    <t>　・現場作業職員等に対する、労働安全衛生法に基づく安全衛生教育</t>
  </si>
  <si>
    <t>④製材工場等需要者との直接的な取引の原木の安定供給・流通合理化</t>
  </si>
  <si>
    <t>　・労働者災害補償保険の加入（一人親方等の特別加入を含む）。</t>
  </si>
  <si>
    <t xml:space="preserve">　・厚生年金保険法第27条の規定による届出
</t>
  </si>
  <si>
    <t>別記第１号様式（１／４枚目）</t>
    <rPh sb="0" eb="2">
      <t>ベッキ</t>
    </rPh>
    <rPh sb="2" eb="3">
      <t>ダイ</t>
    </rPh>
    <rPh sb="4" eb="5">
      <t>ゴウ</t>
    </rPh>
    <rPh sb="5" eb="7">
      <t>ヨウシキ</t>
    </rPh>
    <rPh sb="11" eb="13">
      <t>マイメ</t>
    </rPh>
    <phoneticPr fontId="19"/>
  </si>
  <si>
    <t>別記第７号様式</t>
    <rPh sb="0" eb="2">
      <t>ベッキ</t>
    </rPh>
    <rPh sb="2" eb="3">
      <t>ダイ</t>
    </rPh>
    <rPh sb="4" eb="5">
      <t>ゴウ</t>
    </rPh>
    <rPh sb="5" eb="7">
      <t>ヨウシキ</t>
    </rPh>
    <phoneticPr fontId="19"/>
  </si>
  <si>
    <t>空知全域</t>
    <rPh sb="0" eb="2">
      <t>ソラチ</t>
    </rPh>
    <rPh sb="2" eb="4">
      <t>ゼンイキ</t>
    </rPh>
    <phoneticPr fontId="19"/>
  </si>
  <si>
    <t>石狩全域</t>
    <rPh sb="0" eb="2">
      <t>イシカリ</t>
    </rPh>
    <rPh sb="2" eb="4">
      <t>ゼンイキ</t>
    </rPh>
    <phoneticPr fontId="19"/>
  </si>
  <si>
    <t>上川全域</t>
    <rPh sb="0" eb="2">
      <t>カミカワ</t>
    </rPh>
    <rPh sb="2" eb="4">
      <t>ゼンイキ</t>
    </rPh>
    <phoneticPr fontId="19"/>
  </si>
  <si>
    <t>留萌全域</t>
    <rPh sb="0" eb="2">
      <t>ルモイ</t>
    </rPh>
    <rPh sb="2" eb="4">
      <t>ゼンイキ</t>
    </rPh>
    <phoneticPr fontId="19"/>
  </si>
  <si>
    <t>注）登録申請書別記第1号様式の（１）①Ⅱに転記して下さい。</t>
    <rPh sb="0" eb="1">
      <t>チュウ</t>
    </rPh>
    <rPh sb="2" eb="4">
      <t>トウロク</t>
    </rPh>
    <rPh sb="4" eb="7">
      <t>シンセイショ</t>
    </rPh>
    <rPh sb="7" eb="9">
      <t>ベッキ</t>
    </rPh>
    <rPh sb="9" eb="10">
      <t>ダイ</t>
    </rPh>
    <rPh sb="11" eb="12">
      <t>ゴウ</t>
    </rPh>
    <rPh sb="12" eb="14">
      <t>ヨウシキ</t>
    </rPh>
    <rPh sb="21" eb="23">
      <t>テンキ</t>
    </rPh>
    <rPh sb="25" eb="26">
      <t>クダ</t>
    </rPh>
    <phoneticPr fontId="19"/>
  </si>
  <si>
    <t>十勝全域</t>
    <rPh sb="0" eb="2">
      <t>トカチ</t>
    </rPh>
    <rPh sb="2" eb="4">
      <t>ゼンイキ</t>
    </rPh>
    <phoneticPr fontId="19"/>
  </si>
  <si>
    <t>釧路全域</t>
    <rPh sb="0" eb="2">
      <t>クシロ</t>
    </rPh>
    <rPh sb="2" eb="4">
      <t>ゼンイキ</t>
    </rPh>
    <phoneticPr fontId="19"/>
  </si>
  <si>
    <t>後志全域</t>
    <rPh sb="2" eb="4">
      <t>ゼンイキ</t>
    </rPh>
    <phoneticPr fontId="19"/>
  </si>
  <si>
    <t>渡島全域</t>
    <rPh sb="2" eb="4">
      <t>ゼンイキ</t>
    </rPh>
    <phoneticPr fontId="19"/>
  </si>
  <si>
    <t>檜山全域</t>
    <rPh sb="2" eb="4">
      <t>ゼンイキ</t>
    </rPh>
    <phoneticPr fontId="19"/>
  </si>
  <si>
    <t>※　設定を希望する市町村名に〇を入力してください。振興局管内一円を希望する場合は、全域に〇を入力してください。</t>
    <rPh sb="2" eb="4">
      <t>セッテイ</t>
    </rPh>
    <rPh sb="5" eb="7">
      <t>キボウ</t>
    </rPh>
    <rPh sb="9" eb="12">
      <t>シチョウソン</t>
    </rPh>
    <rPh sb="12" eb="13">
      <t>メイ</t>
    </rPh>
    <rPh sb="16" eb="18">
      <t>ニュウリョク</t>
    </rPh>
    <rPh sb="25" eb="28">
      <t>シンコウキョク</t>
    </rPh>
    <rPh sb="28" eb="30">
      <t>カンナイ</t>
    </rPh>
    <rPh sb="30" eb="32">
      <t>イチエン</t>
    </rPh>
    <rPh sb="33" eb="35">
      <t>キボウ</t>
    </rPh>
    <rPh sb="37" eb="39">
      <t>バアイ</t>
    </rPh>
    <rPh sb="41" eb="43">
      <t>ゼンイキ</t>
    </rPh>
    <rPh sb="46" eb="48">
      <t>ニュウリョク</t>
    </rPh>
    <phoneticPr fontId="19"/>
  </si>
  <si>
    <t>主伐</t>
  </si>
  <si>
    <t>③低密度植栽</t>
  </si>
  <si>
    <t>④列状間伐の導入</t>
    <rPh sb="1" eb="2">
      <t>レツ</t>
    </rPh>
    <rPh sb="2" eb="3">
      <t>ジョウ</t>
    </rPh>
    <rPh sb="3" eb="5">
      <t>カンバツ</t>
    </rPh>
    <rPh sb="6" eb="8">
      <t>ドウニュウ</t>
    </rPh>
    <phoneticPr fontId="19"/>
  </si>
  <si>
    <r>
      <t xml:space="preserve">　　 </t>
    </r>
    <r>
      <rPr>
        <u/>
        <sz val="11"/>
        <color indexed="8"/>
        <rFont val="ＭＳ Ｐ明朝"/>
      </rPr>
      <t>（平成31年4月1日）から起算して３年を経過した日以後最初に招集される総会等</t>
    </r>
    <r>
      <rPr>
        <sz val="11"/>
        <color indexed="8"/>
        <rFont val="ＭＳ Ｐ明朝"/>
      </rPr>
      <t xml:space="preserve">
</t>
    </r>
    <rPh sb="4" eb="6">
      <t>ヘイセイ</t>
    </rPh>
    <rPh sb="8" eb="9">
      <t>ネン</t>
    </rPh>
    <rPh sb="10" eb="11">
      <t>ガツ</t>
    </rPh>
    <rPh sb="12" eb="13">
      <t>ニチ</t>
    </rPh>
    <phoneticPr fontId="19"/>
  </si>
  <si>
    <t>　次のとおり、死亡（消滅・解散）したので、「北海道意欲と能力のある林業経営者公募要領」第６の第１項の規定により届け出ます。</t>
    <rPh sb="1" eb="2">
      <t>ツギ</t>
    </rPh>
    <rPh sb="7" eb="9">
      <t>シボウ</t>
    </rPh>
    <rPh sb="10" eb="12">
      <t>ショウメツ</t>
    </rPh>
    <rPh sb="13" eb="15">
      <t>カイサン</t>
    </rPh>
    <rPh sb="22" eb="25">
      <t>ホッカイドウ</t>
    </rPh>
    <rPh sb="25" eb="27">
      <t>イヨク</t>
    </rPh>
    <rPh sb="28" eb="30">
      <t>ノウリョク</t>
    </rPh>
    <rPh sb="33" eb="35">
      <t>リンギョウ</t>
    </rPh>
    <rPh sb="35" eb="38">
      <t>ケイエイシャ</t>
    </rPh>
    <rPh sb="38" eb="40">
      <t>コウボ</t>
    </rPh>
    <rPh sb="40" eb="42">
      <t>ヨウリョウ</t>
    </rPh>
    <rPh sb="43" eb="44">
      <t>ダイ</t>
    </rPh>
    <rPh sb="46" eb="47">
      <t>ダイ</t>
    </rPh>
    <rPh sb="48" eb="49">
      <t>コウ</t>
    </rPh>
    <rPh sb="50" eb="52">
      <t>キテイ</t>
    </rPh>
    <rPh sb="55" eb="56">
      <t>トド</t>
    </rPh>
    <rPh sb="57" eb="58">
      <t>デ</t>
    </rPh>
    <phoneticPr fontId="19"/>
  </si>
  <si>
    <t>登録林業事業体
登録番号</t>
    <rPh sb="0" eb="2">
      <t>トウロク</t>
    </rPh>
    <rPh sb="2" eb="4">
      <t>リンギョウ</t>
    </rPh>
    <rPh sb="4" eb="7">
      <t>ジギョウタイ</t>
    </rPh>
    <rPh sb="8" eb="10">
      <t>トウロク</t>
    </rPh>
    <rPh sb="10" eb="12">
      <t>バンゴウ</t>
    </rPh>
    <phoneticPr fontId="19"/>
  </si>
  <si>
    <t>　　
注）　登録がない場合、申請できません。</t>
    <rPh sb="3" eb="4">
      <t>チュウ</t>
    </rPh>
    <rPh sb="6" eb="8">
      <t>トウロク</t>
    </rPh>
    <rPh sb="11" eb="13">
      <t>バア</t>
    </rPh>
    <rPh sb="14" eb="16">
      <t>シンセイ</t>
    </rPh>
    <phoneticPr fontId="19"/>
  </si>
  <si>
    <t>申請担当者
連絡先</t>
    <rPh sb="0" eb="2">
      <t>シンセイ</t>
    </rPh>
    <rPh sb="2" eb="4">
      <t>タントウ</t>
    </rPh>
    <rPh sb="4" eb="5">
      <t>モノ</t>
    </rPh>
    <rPh sb="6" eb="9">
      <t>レンラクサキ</t>
    </rPh>
    <phoneticPr fontId="19"/>
  </si>
  <si>
    <t>登　録　取　消　申　請　書</t>
    <rPh sb="0" eb="1">
      <t>ノボル</t>
    </rPh>
    <rPh sb="2" eb="3">
      <t>ロク</t>
    </rPh>
    <rPh sb="4" eb="5">
      <t>トリ</t>
    </rPh>
    <rPh sb="6" eb="7">
      <t>ケ</t>
    </rPh>
    <rPh sb="8" eb="9">
      <t>サル</t>
    </rPh>
    <rPh sb="10" eb="11">
      <t>ショウ</t>
    </rPh>
    <rPh sb="12" eb="13">
      <t>ショ</t>
    </rPh>
    <phoneticPr fontId="19"/>
  </si>
  <si>
    <t>達　成　状　況　報　告　書</t>
    <rPh sb="0" eb="1">
      <t>トオル</t>
    </rPh>
    <rPh sb="2" eb="3">
      <t>シゲル</t>
    </rPh>
    <rPh sb="4" eb="5">
      <t>ジョウ</t>
    </rPh>
    <rPh sb="6" eb="7">
      <t>キョウ</t>
    </rPh>
    <rPh sb="8" eb="9">
      <t>ホウ</t>
    </rPh>
    <rPh sb="10" eb="11">
      <t>コク</t>
    </rPh>
    <rPh sb="12" eb="13">
      <t>ショ</t>
    </rPh>
    <phoneticPr fontId="19"/>
  </si>
  <si>
    <t>別表１の１の（２）
主伐後の再造林の確保</t>
    <rPh sb="0" eb="2">
      <t>ベッピョウ</t>
    </rPh>
    <rPh sb="10" eb="12">
      <t>シュバツ</t>
    </rPh>
    <rPh sb="12" eb="13">
      <t>ゴ</t>
    </rPh>
    <rPh sb="14" eb="15">
      <t>サイ</t>
    </rPh>
    <rPh sb="15" eb="17">
      <t>ゾウリン</t>
    </rPh>
    <rPh sb="18" eb="20">
      <t>カクホ</t>
    </rPh>
    <phoneticPr fontId="19"/>
  </si>
  <si>
    <t>別表１の１の（４）
別表２の１の（２）
雇用管理の改善及び労働安全対策</t>
    <rPh sb="20" eb="22">
      <t>コヨウ</t>
    </rPh>
    <rPh sb="22" eb="24">
      <t>カンリ</t>
    </rPh>
    <rPh sb="25" eb="27">
      <t>カイゼン</t>
    </rPh>
    <rPh sb="27" eb="28">
      <t>オヨ</t>
    </rPh>
    <rPh sb="29" eb="31">
      <t>ロウドウ</t>
    </rPh>
    <rPh sb="31" eb="33">
      <t>アンゼン</t>
    </rPh>
    <rPh sb="33" eb="35">
      <t>タイサク</t>
    </rPh>
    <phoneticPr fontId="19"/>
  </si>
  <si>
    <t>別表１の１の（５）
別表２の１の（３）
生産管理又は流通合理化等</t>
    <rPh sb="20" eb="22">
      <t>セイサン</t>
    </rPh>
    <rPh sb="22" eb="24">
      <t>カンリ</t>
    </rPh>
    <rPh sb="24" eb="25">
      <t>マタ</t>
    </rPh>
    <rPh sb="26" eb="28">
      <t>リュウツウ</t>
    </rPh>
    <rPh sb="28" eb="31">
      <t>ゴウリカ</t>
    </rPh>
    <rPh sb="31" eb="32">
      <t>トウ</t>
    </rPh>
    <phoneticPr fontId="19"/>
  </si>
  <si>
    <t>⑤その他（　　　　　　　　　　　　　　　　　　　　　　　　　　　　　　　　）</t>
    <rPh sb="3" eb="4">
      <t>タ</t>
    </rPh>
    <phoneticPr fontId="19"/>
  </si>
  <si>
    <t>別表１の１の（６）
別表２の１の（４）
造林・保育の省力化・低コスト化</t>
    <rPh sb="20" eb="22">
      <t>ゾウリン</t>
    </rPh>
    <rPh sb="23" eb="25">
      <t>ホイク</t>
    </rPh>
    <rPh sb="26" eb="29">
      <t>ショウリョクカ</t>
    </rPh>
    <rPh sb="30" eb="31">
      <t>テイ</t>
    </rPh>
    <rPh sb="34" eb="35">
      <t>カ</t>
    </rPh>
    <phoneticPr fontId="19"/>
  </si>
  <si>
    <t>　 他の民間事業者との連携協定書の写し等の提出が必要です。</t>
    <rPh sb="24" eb="26">
      <t>ヒツヨウ</t>
    </rPh>
    <phoneticPr fontId="19"/>
  </si>
  <si>
    <t>※申請時に提出が猶予されていた添付書類がある場合は、本書に添付すること。</t>
    <rPh sb="1" eb="4">
      <t>シンセイジ</t>
    </rPh>
    <rPh sb="5" eb="7">
      <t>テイシュツ</t>
    </rPh>
    <rPh sb="8" eb="10">
      <t>ユウヨ</t>
    </rPh>
    <rPh sb="15" eb="17">
      <t>テンプ</t>
    </rPh>
    <rPh sb="17" eb="19">
      <t>ショルイ</t>
    </rPh>
    <rPh sb="22" eb="24">
      <t>バアイ</t>
    </rPh>
    <rPh sb="26" eb="28">
      <t>ホンショ</t>
    </rPh>
    <rPh sb="29" eb="31">
      <t>テンプ</t>
    </rPh>
    <phoneticPr fontId="19"/>
  </si>
  <si>
    <t>達　成　状　況</t>
    <rPh sb="0" eb="1">
      <t>トオル</t>
    </rPh>
    <rPh sb="2" eb="3">
      <t>シゲル</t>
    </rPh>
    <rPh sb="4" eb="5">
      <t>ジョウ</t>
    </rPh>
    <rPh sb="6" eb="7">
      <t>キョウ</t>
    </rPh>
    <phoneticPr fontId="19"/>
  </si>
  <si>
    <t>労働環境の改善その他の雇用管理の改善を促進するための措置に準ずる取組</t>
  </si>
  <si>
    <t>週休２日制の導入</t>
    <rPh sb="0" eb="2">
      <t>シュウキュウ</t>
    </rPh>
    <rPh sb="3" eb="4">
      <t>ニチ</t>
    </rPh>
    <rPh sb="4" eb="5">
      <t>セイ</t>
    </rPh>
    <rPh sb="6" eb="8">
      <t>ドウニュウ</t>
    </rPh>
    <phoneticPr fontId="19"/>
  </si>
  <si>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9"/>
  </si>
  <si>
    <t>防護具の着用徹底</t>
    <rPh sb="0" eb="2">
      <t>ボウゴ</t>
    </rPh>
    <rPh sb="2" eb="3">
      <t>グ</t>
    </rPh>
    <rPh sb="4" eb="6">
      <t>チャクヨウ</t>
    </rPh>
    <rPh sb="6" eb="8">
      <t>テッテイ</t>
    </rPh>
    <phoneticPr fontId="19"/>
  </si>
  <si>
    <t>作業現場の安全巡回</t>
    <rPh sb="0" eb="2">
      <t>サギョウ</t>
    </rPh>
    <rPh sb="2" eb="4">
      <t>ゲンバ</t>
    </rPh>
    <rPh sb="5" eb="7">
      <t>アンゼン</t>
    </rPh>
    <rPh sb="7" eb="9">
      <t>ジュンカイ</t>
    </rPh>
    <phoneticPr fontId="19"/>
  </si>
  <si>
    <t>経営管理実施権の設定希望届出書</t>
    <rPh sb="0" eb="2">
      <t>ケイエイ</t>
    </rPh>
    <rPh sb="2" eb="4">
      <t>カンリ</t>
    </rPh>
    <rPh sb="4" eb="6">
      <t>ジッシ</t>
    </rPh>
    <rPh sb="6" eb="7">
      <t>ケン</t>
    </rPh>
    <rPh sb="8" eb="10">
      <t>セッテイ</t>
    </rPh>
    <rPh sb="10" eb="12">
      <t>キボウ</t>
    </rPh>
    <rPh sb="12" eb="14">
      <t>トドケデ</t>
    </rPh>
    <rPh sb="14" eb="15">
      <t>ショ</t>
    </rPh>
    <phoneticPr fontId="19"/>
  </si>
  <si>
    <t>⑥その他（　　　　　　　　　　　　　　　　　　　　　　　　　　　　　　　　）</t>
    <rPh sb="3" eb="4">
      <t>タ</t>
    </rPh>
    <phoneticPr fontId="19"/>
  </si>
  <si>
    <t>留意事項</t>
    <rPh sb="0" eb="2">
      <t>リュウイ</t>
    </rPh>
    <rPh sb="2" eb="4">
      <t>ジコウ</t>
    </rPh>
    <phoneticPr fontId="19"/>
  </si>
  <si>
    <t>（３）　生産管理又は流通合理化等</t>
  </si>
  <si>
    <t>登録の更新</t>
    <rPh sb="0" eb="2">
      <t>トウロク</t>
    </rPh>
    <rPh sb="3" eb="5">
      <t>コウシン</t>
    </rPh>
    <phoneticPr fontId="19"/>
  </si>
  <si>
    <t>　 逮捕を経ないで公訴を提起されたときから1年間を経過していない。</t>
  </si>
  <si>
    <t>取　消 申 請 の 理 由</t>
    <rPh sb="0" eb="1">
      <t>トリ</t>
    </rPh>
    <rPh sb="2" eb="3">
      <t>ケ</t>
    </rPh>
    <rPh sb="4" eb="5">
      <t>サル</t>
    </rPh>
    <rPh sb="6" eb="7">
      <t>ショウ</t>
    </rPh>
    <rPh sb="10" eb="11">
      <t>リ</t>
    </rPh>
    <rPh sb="12" eb="13">
      <t>ヨシ</t>
    </rPh>
    <phoneticPr fontId="19"/>
  </si>
  <si>
    <t>　　</t>
  </si>
  <si>
    <t>別記第1-2号様式（２／２枚目）</t>
    <rPh sb="0" eb="2">
      <t>ベッキ</t>
    </rPh>
    <rPh sb="2" eb="3">
      <t>ダイ</t>
    </rPh>
    <rPh sb="6" eb="7">
      <t>ゴウ</t>
    </rPh>
    <rPh sb="7" eb="9">
      <t>ヨウシキ</t>
    </rPh>
    <rPh sb="13" eb="15">
      <t>マイメ</t>
    </rPh>
    <phoneticPr fontId="19"/>
  </si>
  <si>
    <t>　左記のいずれかに取り組んでいる又は取り組みを計画していること。</t>
    <rPh sb="1" eb="3">
      <t>サキ</t>
    </rPh>
    <rPh sb="16" eb="17">
      <t>マタ</t>
    </rPh>
    <rPh sb="18" eb="19">
      <t>ト</t>
    </rPh>
    <rPh sb="20" eb="21">
      <t>ク</t>
    </rPh>
    <rPh sb="23" eb="25">
      <t>ケイカク</t>
    </rPh>
    <phoneticPr fontId="19"/>
  </si>
  <si>
    <t>　左記のいずれかに取り組んでいる又は取り組みを計画していること。</t>
  </si>
  <si>
    <t>以下のとおり、経営管理実施権の設定を受けることを希望する区域（市町村）を届け出ます。</t>
    <rPh sb="0" eb="2">
      <t>イカ</t>
    </rPh>
    <rPh sb="7" eb="9">
      <t>ケイエイ</t>
    </rPh>
    <rPh sb="36" eb="37">
      <t>トド</t>
    </rPh>
    <rPh sb="38" eb="39">
      <t>デ</t>
    </rPh>
    <phoneticPr fontId="19"/>
  </si>
  <si>
    <t>【上記①から⑤で既に取り組んでいる場合は取り組みの内容を、取り組みを計画している場合は計画の内容を記載してください。】</t>
    <rPh sb="1" eb="3">
      <t>ジョウキ</t>
    </rPh>
    <rPh sb="8" eb="9">
      <t>スデ</t>
    </rPh>
    <rPh sb="10" eb="11">
      <t>ト</t>
    </rPh>
    <rPh sb="12" eb="13">
      <t>ク</t>
    </rPh>
    <rPh sb="17" eb="19">
      <t>バアイ</t>
    </rPh>
    <rPh sb="20" eb="21">
      <t>ト</t>
    </rPh>
    <rPh sb="22" eb="23">
      <t>ク</t>
    </rPh>
    <rPh sb="25" eb="27">
      <t>ナイヨウ</t>
    </rPh>
    <rPh sb="29" eb="30">
      <t>ト</t>
    </rPh>
    <rPh sb="31" eb="32">
      <t>ク</t>
    </rPh>
    <rPh sb="34" eb="36">
      <t>ケイカク</t>
    </rPh>
    <rPh sb="40" eb="42">
      <t>バアイ</t>
    </rPh>
    <rPh sb="43" eb="45">
      <t>ケイカク</t>
    </rPh>
    <rPh sb="46" eb="48">
      <t>ナイヨウ</t>
    </rPh>
    <rPh sb="49" eb="51">
      <t>キサイ</t>
    </rPh>
    <phoneticPr fontId="19"/>
  </si>
  <si>
    <t>（１）　直近の事業年度における経理状況</t>
    <rPh sb="4" eb="6">
      <t>チョッキン</t>
    </rPh>
    <rPh sb="15" eb="17">
      <t>ケイリ</t>
    </rPh>
    <phoneticPr fontId="19"/>
  </si>
  <si>
    <t>登録基準</t>
  </si>
  <si>
    <t>〇　生産量及び生産性</t>
    <rPh sb="5" eb="6">
      <t>オヨ</t>
    </rPh>
    <phoneticPr fontId="19"/>
  </si>
  <si>
    <t>①素材生産又は造林・保育に関して３年以上の事業実績</t>
  </si>
  <si>
    <t>（元号）　　　年　　　月　　　日</t>
    <rPh sb="1" eb="3">
      <t>ゲンゴウ</t>
    </rPh>
    <rPh sb="7" eb="8">
      <t>ネン</t>
    </rPh>
    <rPh sb="11" eb="12">
      <t>ツキ</t>
    </rPh>
    <rPh sb="15" eb="16">
      <t>ニチ</t>
    </rPh>
    <phoneticPr fontId="19"/>
  </si>
  <si>
    <t>　ては、事前に森林所有者に対する適切な更新の働きかけ</t>
  </si>
  <si>
    <t>【上記①から⑥で既に取り組んでいる場合は取り組みの内容を、取り組みを計画している場合は計画の内容を記載してください。】</t>
    <rPh sb="1" eb="3">
      <t>ジョウキ</t>
    </rPh>
    <rPh sb="8" eb="9">
      <t>スデ</t>
    </rPh>
    <rPh sb="10" eb="11">
      <t>ト</t>
    </rPh>
    <rPh sb="12" eb="13">
      <t>ク</t>
    </rPh>
    <rPh sb="17" eb="19">
      <t>バアイ</t>
    </rPh>
    <rPh sb="20" eb="21">
      <t>ト</t>
    </rPh>
    <rPh sb="22" eb="23">
      <t>ク</t>
    </rPh>
    <rPh sb="25" eb="27">
      <t>ナイヨウ</t>
    </rPh>
    <rPh sb="29" eb="30">
      <t>ト</t>
    </rPh>
    <rPh sb="31" eb="32">
      <t>ク</t>
    </rPh>
    <rPh sb="34" eb="36">
      <t>ケイカク</t>
    </rPh>
    <rPh sb="40" eb="42">
      <t>バアイ</t>
    </rPh>
    <rPh sb="43" eb="45">
      <t>ケイカク</t>
    </rPh>
    <rPh sb="46" eb="48">
      <t>ナイヨウ</t>
    </rPh>
    <rPh sb="49" eb="51">
      <t>キサイ</t>
    </rPh>
    <phoneticPr fontId="19"/>
  </si>
  <si>
    <t>その他（　　　　　　　　　　　　　　　　）</t>
    <rPh sb="2" eb="3">
      <t>タ</t>
    </rPh>
    <phoneticPr fontId="19"/>
  </si>
  <si>
    <t>◎ 北海道意欲と能力のある林業経営者公募要綱第４の規定により経営管理実施権の設定を受けることを希望す
　　る区域（市町村）を別記様式第２号により提出して下さい。</t>
    <rPh sb="22" eb="23">
      <t>ダイ</t>
    </rPh>
    <rPh sb="25" eb="27">
      <t>キテイ</t>
    </rPh>
    <rPh sb="30" eb="32">
      <t>ケイエイ</t>
    </rPh>
    <rPh sb="32" eb="34">
      <t>カンリ</t>
    </rPh>
    <rPh sb="34" eb="36">
      <t>ジッシ</t>
    </rPh>
    <rPh sb="36" eb="37">
      <t>ケン</t>
    </rPh>
    <rPh sb="38" eb="40">
      <t>セッテイ</t>
    </rPh>
    <rPh sb="41" eb="42">
      <t>ウ</t>
    </rPh>
    <rPh sb="47" eb="49">
      <t>キボウ</t>
    </rPh>
    <rPh sb="54" eb="56">
      <t>クイキ</t>
    </rPh>
    <rPh sb="57" eb="60">
      <t>シチョウソン</t>
    </rPh>
    <rPh sb="62" eb="64">
      <t>ベッキ</t>
    </rPh>
    <rPh sb="64" eb="65">
      <t>サマ</t>
    </rPh>
    <rPh sb="65" eb="66">
      <t>シキ</t>
    </rPh>
    <rPh sb="66" eb="67">
      <t>ダイ</t>
    </rPh>
    <rPh sb="68" eb="69">
      <t>ゴウ</t>
    </rPh>
    <rPh sb="72" eb="74">
      <t>テイシュツ</t>
    </rPh>
    <rPh sb="76" eb="77">
      <t>クダ</t>
    </rPh>
    <phoneticPr fontId="19"/>
  </si>
  <si>
    <t>　森林施業プランナーを有すること又は育成に努めること。（研修会等の受講を含む。）</t>
    <rPh sb="11" eb="12">
      <t>ユウ</t>
    </rPh>
    <rPh sb="16" eb="17">
      <t>マタ</t>
    </rPh>
    <rPh sb="28" eb="31">
      <t>ケンシュウカイ</t>
    </rPh>
    <rPh sb="36" eb="37">
      <t>フク</t>
    </rPh>
    <phoneticPr fontId="19"/>
  </si>
  <si>
    <t>　主伐及び主伐後の再造林を一体的に実施する体制を事業主自身若しくは直接雇用している現場作業職員による体制を有すること。（連携協定書の写し等により一体的に実施できる体制を確保することを含む。）</t>
    <rPh sb="50" eb="52">
      <t>タイセイ</t>
    </rPh>
    <rPh sb="84" eb="86">
      <t>カクホ</t>
    </rPh>
    <rPh sb="91" eb="92">
      <t>フク</t>
    </rPh>
    <phoneticPr fontId="19"/>
  </si>
  <si>
    <t>別記第1-2号様式（１／２枚目）</t>
    <rPh sb="0" eb="2">
      <t>ベッキ</t>
    </rPh>
    <rPh sb="2" eb="3">
      <t>ダイ</t>
    </rPh>
    <rPh sb="6" eb="7">
      <t>ゴウ</t>
    </rPh>
    <rPh sb="7" eb="9">
      <t>ヨウシキ</t>
    </rPh>
    <rPh sb="13" eb="15">
      <t>マイメ</t>
    </rPh>
    <phoneticPr fontId="19"/>
  </si>
  <si>
    <t>注）本書は、北海道「意欲と能力のある林業経営者」登録申請書（別記第１号様式）に添付する請負先または連携先が記載する様式です。</t>
    <rPh sb="0" eb="1">
      <t>チュウ</t>
    </rPh>
    <rPh sb="2" eb="4">
      <t>ホンショ</t>
    </rPh>
    <rPh sb="6" eb="9">
      <t>ホッカイドウ</t>
    </rPh>
    <rPh sb="10" eb="12">
      <t>イヨク</t>
    </rPh>
    <rPh sb="13" eb="15">
      <t>ノウリョク</t>
    </rPh>
    <rPh sb="18" eb="20">
      <t>リンギョウ</t>
    </rPh>
    <rPh sb="20" eb="23">
      <t>ケイエイシャ</t>
    </rPh>
    <rPh sb="24" eb="26">
      <t>トウロク</t>
    </rPh>
    <rPh sb="26" eb="29">
      <t>シンセイショ</t>
    </rPh>
    <rPh sb="30" eb="32">
      <t>ベッキ</t>
    </rPh>
    <rPh sb="32" eb="33">
      <t>ダイ</t>
    </rPh>
    <rPh sb="34" eb="35">
      <t>ゴウ</t>
    </rPh>
    <rPh sb="35" eb="37">
      <t>ヨウシキ</t>
    </rPh>
    <rPh sb="39" eb="41">
      <t>テンプ</t>
    </rPh>
    <rPh sb="43" eb="45">
      <t>ウケオイ</t>
    </rPh>
    <rPh sb="45" eb="46">
      <t>サキ</t>
    </rPh>
    <rPh sb="49" eb="51">
      <t>レンケイ</t>
    </rPh>
    <rPh sb="51" eb="52">
      <t>サキ</t>
    </rPh>
    <rPh sb="53" eb="55">
      <t>キサイ</t>
    </rPh>
    <rPh sb="57" eb="59">
      <t>ヨウシキ</t>
    </rPh>
    <phoneticPr fontId="19"/>
  </si>
  <si>
    <t>請負先
又は
連携先</t>
    <rPh sb="0" eb="2">
      <t>ウケオイ</t>
    </rPh>
    <rPh sb="2" eb="3">
      <t>サキ</t>
    </rPh>
    <rPh sb="5" eb="6">
      <t>マタ</t>
    </rPh>
    <rPh sb="9" eb="11">
      <t>レンケイ</t>
    </rPh>
    <rPh sb="11" eb="12">
      <t>サキ</t>
    </rPh>
    <phoneticPr fontId="19"/>
  </si>
  <si>
    <t>代表者職・氏名</t>
  </si>
  <si>
    <t xml:space="preserve">１　経営管理を効率的かつ安定的に行う能力を有すると認められる基準（他者への請負による施業又は連携する場合） </t>
    <rPh sb="2" eb="4">
      <t>ケイエイ</t>
    </rPh>
    <rPh sb="4" eb="6">
      <t>カンリ</t>
    </rPh>
    <rPh sb="7" eb="10">
      <t>コウリツテキ</t>
    </rPh>
    <rPh sb="12" eb="15">
      <t>アンテイテキ</t>
    </rPh>
    <rPh sb="16" eb="17">
      <t>オコナ</t>
    </rPh>
    <rPh sb="18" eb="20">
      <t>ノウリョク</t>
    </rPh>
    <rPh sb="21" eb="22">
      <t>ユウ</t>
    </rPh>
    <rPh sb="25" eb="26">
      <t>ミト</t>
    </rPh>
    <rPh sb="30" eb="32">
      <t>キジュン</t>
    </rPh>
    <phoneticPr fontId="19"/>
  </si>
  <si>
    <t>5年後(P)</t>
    <rPh sb="1" eb="3">
      <t>ネンゴ</t>
    </rPh>
    <phoneticPr fontId="19"/>
  </si>
  <si>
    <t>①素材生産量（㎥）</t>
  </si>
  <si>
    <t>②生産性（㎥/人日）</t>
    <rPh sb="1" eb="4">
      <t>セイサンセイ</t>
    </rPh>
    <phoneticPr fontId="19"/>
  </si>
  <si>
    <t>　 逮捕を経ないで公訴を提起されたときか1年間を経過していない。</t>
  </si>
  <si>
    <t>　次のとおり、経営管理実施権の設定を受けることを希望する区域（市町村）を変更したいので、「北海道意欲と能力のある林業経営者公募要綱」第７の第２項の規定に基づき届け出ます。</t>
    <rPh sb="1" eb="2">
      <t>ツギ</t>
    </rPh>
    <rPh sb="7" eb="9">
      <t>ケイエイ</t>
    </rPh>
    <rPh sb="9" eb="11">
      <t>カンリ</t>
    </rPh>
    <rPh sb="11" eb="14">
      <t>ジッシケン</t>
    </rPh>
    <rPh sb="15" eb="17">
      <t>セッテイ</t>
    </rPh>
    <rPh sb="18" eb="19">
      <t>ウ</t>
    </rPh>
    <rPh sb="24" eb="26">
      <t>キボウ</t>
    </rPh>
    <rPh sb="28" eb="30">
      <t>クイキ</t>
    </rPh>
    <rPh sb="31" eb="34">
      <t>シチョウソン</t>
    </rPh>
    <rPh sb="45" eb="48">
      <t>ホッカイドウ</t>
    </rPh>
    <rPh sb="76" eb="77">
      <t>モト</t>
    </rPh>
    <phoneticPr fontId="19"/>
  </si>
  <si>
    <t>前年度</t>
    <rPh sb="0" eb="3">
      <t>ゼンネンド</t>
    </rPh>
    <phoneticPr fontId="19"/>
  </si>
  <si>
    <t>直近の事業年度における貸借対照表、収支計算書又はこれらに類する書類に記載された</t>
    <rPh sb="0" eb="2">
      <t>チョッキン</t>
    </rPh>
    <phoneticPr fontId="19"/>
  </si>
  <si>
    <t>（育成に努めることとした場合の参加予定研修等）</t>
    <rPh sb="1" eb="3">
      <t>イクセイ</t>
    </rPh>
    <rPh sb="4" eb="5">
      <t>ツト</t>
    </rPh>
    <rPh sb="12" eb="14">
      <t>バアイ</t>
    </rPh>
    <rPh sb="15" eb="17">
      <t>サンカ</t>
    </rPh>
    <rPh sb="17" eb="19">
      <t>ヨテイ</t>
    </rPh>
    <rPh sb="19" eb="21">
      <t>ケンシュウ</t>
    </rPh>
    <rPh sb="21" eb="22">
      <t>トウ</t>
    </rPh>
    <phoneticPr fontId="19"/>
  </si>
  <si>
    <t>請　負　先　及　び　連　携　先　等　変　更　届</t>
    <rPh sb="0" eb="1">
      <t>ショウ</t>
    </rPh>
    <rPh sb="2" eb="3">
      <t>フ</t>
    </rPh>
    <rPh sb="4" eb="5">
      <t>サキ</t>
    </rPh>
    <rPh sb="6" eb="7">
      <t>キュウ</t>
    </rPh>
    <rPh sb="10" eb="11">
      <t>レン</t>
    </rPh>
    <rPh sb="12" eb="13">
      <t>ケイ</t>
    </rPh>
    <rPh sb="14" eb="15">
      <t>サキ</t>
    </rPh>
    <rPh sb="16" eb="17">
      <t>トウ</t>
    </rPh>
    <rPh sb="18" eb="19">
      <t>ヘン</t>
    </rPh>
    <rPh sb="20" eb="21">
      <t>サラ</t>
    </rPh>
    <rPh sb="22" eb="23">
      <t>トド</t>
    </rPh>
    <phoneticPr fontId="19"/>
  </si>
  <si>
    <t>※本書の届け出に当たっては、連携協定書の写しを添付すること。</t>
    <rPh sb="1" eb="3">
      <t>ホンショ</t>
    </rPh>
    <rPh sb="4" eb="5">
      <t>トド</t>
    </rPh>
    <rPh sb="6" eb="7">
      <t>デ</t>
    </rPh>
    <rPh sb="8" eb="9">
      <t>ア</t>
    </rPh>
    <rPh sb="14" eb="16">
      <t>レンケイ</t>
    </rPh>
    <rPh sb="16" eb="19">
      <t>キョウテイショ</t>
    </rPh>
    <rPh sb="20" eb="21">
      <t>ウツ</t>
    </rPh>
    <rPh sb="23" eb="25">
      <t>テンプ</t>
    </rPh>
    <phoneticPr fontId="19"/>
  </si>
  <si>
    <t>３年以上の実績を証する書類
（請負契約書、雇用契約書の写し等）</t>
    <rPh sb="5" eb="7">
      <t>ジッセキ</t>
    </rPh>
    <rPh sb="8" eb="9">
      <t>ショウ</t>
    </rPh>
    <rPh sb="11" eb="13">
      <t>ショルイ</t>
    </rPh>
    <rPh sb="15" eb="17">
      <t>ウケオイ</t>
    </rPh>
    <rPh sb="17" eb="19">
      <t>ケイヤク</t>
    </rPh>
    <rPh sb="19" eb="20">
      <t>ショ</t>
    </rPh>
    <rPh sb="21" eb="23">
      <t>コヨウ</t>
    </rPh>
    <rPh sb="23" eb="26">
      <t>ケイヤクショ</t>
    </rPh>
    <rPh sb="27" eb="28">
      <t>ウツ</t>
    </rPh>
    <rPh sb="29" eb="30">
      <t>トウ</t>
    </rPh>
    <phoneticPr fontId="19"/>
  </si>
  <si>
    <t>主伐
(F)</t>
    <rPh sb="0" eb="1">
      <t>シュ</t>
    </rPh>
    <rPh sb="1" eb="2">
      <t>バツ</t>
    </rPh>
    <phoneticPr fontId="19"/>
  </si>
  <si>
    <t>５年後予定　（元号）</t>
    <rPh sb="1" eb="3">
      <t>ネンゴ</t>
    </rPh>
    <rPh sb="3" eb="5">
      <t>ヨテイ</t>
    </rPh>
    <rPh sb="7" eb="9">
      <t>ゲンゴウ</t>
    </rPh>
    <phoneticPr fontId="19"/>
  </si>
  <si>
    <t>◎ 北海道意欲と能力のある林業経営者公募要綱別表１（以下「別表１」という）及び同要綱別表２（以下「別表２」
　　という）に定める「登録基準評価項目」の基準を満たしていることを証する書類を提出して下さい。
　　なお、別表１の１の（２）から（６）及び別表２の１の（１）から（４）について、１年以内に基準を満たすことが確実
　　に見込まれることとして、本申請を行う場合は、北海道意欲と能力のある林業経営者公募要綱第９の規定に
　　基づき、公表の日から１年以内に別記第６号様式に基づき、達成状況を報告してください。</t>
    <rPh sb="22" eb="24">
      <t>ベッピョウ</t>
    </rPh>
    <rPh sb="26" eb="28">
      <t>イカ</t>
    </rPh>
    <rPh sb="29" eb="31">
      <t>ベッピョウ</t>
    </rPh>
    <rPh sb="37" eb="38">
      <t>オヨ</t>
    </rPh>
    <rPh sb="39" eb="40">
      <t>ドウ</t>
    </rPh>
    <rPh sb="40" eb="42">
      <t>ヨウコウ</t>
    </rPh>
    <rPh sb="42" eb="44">
      <t>ベッピョウ</t>
    </rPh>
    <rPh sb="46" eb="48">
      <t>イカ</t>
    </rPh>
    <rPh sb="49" eb="51">
      <t>ベッピョウ</t>
    </rPh>
    <rPh sb="61" eb="62">
      <t>サダ</t>
    </rPh>
    <rPh sb="65" eb="67">
      <t>トウロク</t>
    </rPh>
    <rPh sb="67" eb="69">
      <t>キジュン</t>
    </rPh>
    <rPh sb="69" eb="71">
      <t>ヒョウカ</t>
    </rPh>
    <rPh sb="71" eb="73">
      <t>コウモク</t>
    </rPh>
    <rPh sb="75" eb="77">
      <t>キジュン</t>
    </rPh>
    <rPh sb="78" eb="79">
      <t>ミ</t>
    </rPh>
    <rPh sb="90" eb="92">
      <t>ショルイ</t>
    </rPh>
    <rPh sb="93" eb="95">
      <t>テイシュツ</t>
    </rPh>
    <rPh sb="97" eb="98">
      <t>クダ</t>
    </rPh>
    <rPh sb="107" eb="109">
      <t>ベッピョウ</t>
    </rPh>
    <rPh sb="121" eb="122">
      <t>オヨ</t>
    </rPh>
    <rPh sb="123" eb="125">
      <t>ベッピョウ</t>
    </rPh>
    <rPh sb="143" eb="144">
      <t>ネン</t>
    </rPh>
    <rPh sb="144" eb="146">
      <t>イナイ</t>
    </rPh>
    <rPh sb="147" eb="149">
      <t>キジュン</t>
    </rPh>
    <rPh sb="150" eb="151">
      <t>ミ</t>
    </rPh>
    <rPh sb="156" eb="158">
      <t>カクジツ</t>
    </rPh>
    <rPh sb="173" eb="174">
      <t>ホン</t>
    </rPh>
    <rPh sb="177" eb="178">
      <t>オコナ</t>
    </rPh>
    <rPh sb="179" eb="181">
      <t>バアイ</t>
    </rPh>
    <rPh sb="203" eb="204">
      <t>ダイ</t>
    </rPh>
    <rPh sb="206" eb="208">
      <t>キテイ</t>
    </rPh>
    <rPh sb="212" eb="213">
      <t>モト</t>
    </rPh>
    <rPh sb="216" eb="218">
      <t>コウヒョウ</t>
    </rPh>
    <rPh sb="219" eb="220">
      <t>ヒ</t>
    </rPh>
    <rPh sb="223" eb="224">
      <t>ネン</t>
    </rPh>
    <rPh sb="224" eb="226">
      <t>イナイ</t>
    </rPh>
    <rPh sb="227" eb="229">
      <t>ベッキ</t>
    </rPh>
    <rPh sb="229" eb="230">
      <t>ダイ</t>
    </rPh>
    <rPh sb="231" eb="232">
      <t>ゴウ</t>
    </rPh>
    <rPh sb="232" eb="234">
      <t>ヨウシキ</t>
    </rPh>
    <rPh sb="235" eb="236">
      <t>モト</t>
    </rPh>
    <rPh sb="239" eb="241">
      <t>タッセイ</t>
    </rPh>
    <rPh sb="241" eb="243">
      <t>ジョウキョウ</t>
    </rPh>
    <rPh sb="244" eb="246">
      <t>ホウコク</t>
    </rPh>
    <phoneticPr fontId="19"/>
  </si>
  <si>
    <t>※本書の届け出に当たっては、別記第２号様式を添付すること。
　 なお、別記第２号様式の記載に当たっては、引き続き、経営管理実施権の設定を受けることを希望する区域（市町村）も含めて記載すること。</t>
    <rPh sb="1" eb="3">
      <t>ホンショ</t>
    </rPh>
    <rPh sb="4" eb="5">
      <t>トド</t>
    </rPh>
    <rPh sb="6" eb="7">
      <t>デ</t>
    </rPh>
    <rPh sb="8" eb="9">
      <t>ア</t>
    </rPh>
    <rPh sb="14" eb="16">
      <t>ベッキ</t>
    </rPh>
    <rPh sb="16" eb="17">
      <t>ダイ</t>
    </rPh>
    <rPh sb="18" eb="19">
      <t>ゴウ</t>
    </rPh>
    <rPh sb="19" eb="21">
      <t>ヨウシキ</t>
    </rPh>
    <rPh sb="22" eb="24">
      <t>テンプ</t>
    </rPh>
    <rPh sb="35" eb="37">
      <t>ベッキ</t>
    </rPh>
    <rPh sb="37" eb="38">
      <t>ダイ</t>
    </rPh>
    <rPh sb="39" eb="40">
      <t>ゴウ</t>
    </rPh>
    <rPh sb="40" eb="42">
      <t>ヨウシキ</t>
    </rPh>
    <rPh sb="43" eb="45">
      <t>キサイ</t>
    </rPh>
    <rPh sb="46" eb="47">
      <t>ア</t>
    </rPh>
    <rPh sb="52" eb="53">
      <t>ヒ</t>
    </rPh>
    <rPh sb="54" eb="55">
      <t>ツヅ</t>
    </rPh>
    <rPh sb="57" eb="59">
      <t>ケイエイ</t>
    </rPh>
    <rPh sb="59" eb="61">
      <t>カンリ</t>
    </rPh>
    <rPh sb="61" eb="64">
      <t>ジッシケン</t>
    </rPh>
    <rPh sb="65" eb="67">
      <t>セッテイ</t>
    </rPh>
    <rPh sb="68" eb="69">
      <t>ウ</t>
    </rPh>
    <rPh sb="74" eb="76">
      <t>キボウ</t>
    </rPh>
    <rPh sb="78" eb="80">
      <t>クイキ</t>
    </rPh>
    <rPh sb="81" eb="84">
      <t>シチョウソン</t>
    </rPh>
    <rPh sb="86" eb="87">
      <t>フク</t>
    </rPh>
    <rPh sb="89" eb="91">
      <t>キサイ</t>
    </rPh>
    <phoneticPr fontId="19"/>
  </si>
  <si>
    <t>　「北海道意欲と能力のある林業経営者公募要綱」第９の規定に基づき達成状況を報告します。</t>
    <rPh sb="2" eb="5">
      <t>ホッカイドウ</t>
    </rPh>
    <rPh sb="26" eb="28">
      <t>キテイ</t>
    </rPh>
    <rPh sb="29" eb="30">
      <t>モト</t>
    </rPh>
    <rPh sb="32" eb="34">
      <t>タッセイ</t>
    </rPh>
    <rPh sb="34" eb="36">
      <t>ジョウキョウ</t>
    </rPh>
    <rPh sb="37" eb="39">
      <t>ホウコク</t>
    </rPh>
    <phoneticPr fontId="19"/>
  </si>
  <si>
    <t>　意欲と能力のある林業経営者の登録を取り消したいので、「北海道意欲と能力のある林業経営者公募要綱」第１１の第１項第４号の規定により、申請します。</t>
    <rPh sb="1" eb="3">
      <t>イヨク</t>
    </rPh>
    <rPh sb="4" eb="6">
      <t>ノウリョク</t>
    </rPh>
    <rPh sb="9" eb="11">
      <t>リンギョウ</t>
    </rPh>
    <rPh sb="11" eb="14">
      <t>ケイエイシャ</t>
    </rPh>
    <rPh sb="15" eb="17">
      <t>トウロク</t>
    </rPh>
    <rPh sb="18" eb="19">
      <t>ト</t>
    </rPh>
    <rPh sb="20" eb="21">
      <t>ケ</t>
    </rPh>
    <phoneticPr fontId="19"/>
  </si>
  <si>
    <t>⑤木材流通業者や森林組合系統などの取りまとめ機関を通じた共同販売・共同出荷等の原木の安定供給・流通合理化</t>
  </si>
  <si>
    <r>
      <t>　 以下の(１)～(８)の項目の</t>
    </r>
    <r>
      <rPr>
        <u/>
        <sz val="11"/>
        <color indexed="8"/>
        <rFont val="ＭＳ Ｐ明朝"/>
      </rPr>
      <t>基準をすべて</t>
    </r>
    <r>
      <rPr>
        <sz val="11"/>
        <color indexed="8"/>
        <rFont val="ＭＳ Ｐ明朝"/>
      </rPr>
      <t>満たしている必要があります。ただし、(２)～(６)に関しては、1年以内に各項目の基準を満たすことが確実に見込まれる場合を含むことができます。（(３)の②「森林施業プランナーの育成」を除く）
　 なお、造林、保育、素材生産等の施業に関する項目については、事業主自身若しくは直接雇用している現場作業職員による施業のほか、他者への請負による施業又は連携する場合も含めて判断します。</t>
    </r>
    <rPh sb="28" eb="30">
      <t>ヒツヨウ</t>
    </rPh>
    <rPh sb="99" eb="101">
      <t>シンリン</t>
    </rPh>
    <rPh sb="101" eb="103">
      <t>セギョウ</t>
    </rPh>
    <rPh sb="109" eb="111">
      <t>イクセイ</t>
    </rPh>
    <rPh sb="113" eb="114">
      <t>ノゾ</t>
    </rPh>
    <rPh sb="191" eb="192">
      <t>マタ</t>
    </rPh>
    <rPh sb="193" eb="195">
      <t>レンケイ</t>
    </rPh>
    <rPh sb="197" eb="199">
      <t>バア</t>
    </rPh>
    <phoneticPr fontId="19"/>
  </si>
  <si>
    <t>間伐の生産性
（㎥/人日）</t>
    <rPh sb="3" eb="5">
      <t>セイサン</t>
    </rPh>
    <rPh sb="5" eb="6">
      <t>セイ</t>
    </rPh>
    <phoneticPr fontId="19"/>
  </si>
  <si>
    <t>計(B)</t>
  </si>
  <si>
    <t>計(C)</t>
  </si>
  <si>
    <t>計（D）</t>
  </si>
  <si>
    <t>前年度(M)</t>
    <rPh sb="0" eb="3">
      <t>ゼンネンド</t>
    </rPh>
    <phoneticPr fontId="19"/>
  </si>
  <si>
    <t>間伐
(G)</t>
    <rPh sb="0" eb="2">
      <t>カンバツ</t>
    </rPh>
    <phoneticPr fontId="19"/>
  </si>
  <si>
    <t>間伐
(K)</t>
  </si>
  <si>
    <t>5年後(N)</t>
    <rPh sb="1" eb="3">
      <t>ネンゴ</t>
    </rPh>
    <phoneticPr fontId="19"/>
  </si>
  <si>
    <t>前年度(O)</t>
    <rPh sb="0" eb="3">
      <t>ゼンネンド</t>
    </rPh>
    <phoneticPr fontId="19"/>
  </si>
  <si>
    <t>間伐
(N/M)</t>
    <rPh sb="0" eb="2">
      <t>カンバツ</t>
    </rPh>
    <phoneticPr fontId="19"/>
  </si>
  <si>
    <t>増加率（%）
(C+D)/(A+B)</t>
    <rPh sb="0" eb="3">
      <t>ゾウカリツ</t>
    </rPh>
    <phoneticPr fontId="19"/>
  </si>
  <si>
    <t>（２）　雇用管理の改善及び労働安全対策</t>
  </si>
  <si>
    <t>（１） 素材生産や造林･保育の実施体制の確保</t>
    <rPh sb="4" eb="6">
      <t>ソザイ</t>
    </rPh>
    <phoneticPr fontId="19"/>
  </si>
  <si>
    <t>（５）　コンプライアンスの確保</t>
  </si>
  <si>
    <t>　 北海道意欲と能力のある林業経営者公募要綱別表２に定めるところにより、(1)～(５)の項目の基準をすべて満たしている必要があります。ただし、(１)～(４)に関しては、1年以内に各項目の基準を満たすことが確実に見込まれる場合を含むことができます。</t>
    <rPh sb="18" eb="20">
      <t>コウボ</t>
    </rPh>
    <rPh sb="22" eb="24">
      <t>ベッピョウ</t>
    </rPh>
    <rPh sb="26" eb="27">
      <t>サダ</t>
    </rPh>
    <phoneticPr fontId="19"/>
  </si>
  <si>
    <t>（４）　造林・保育の省力化・低コスト化</t>
  </si>
  <si>
    <t xml:space="preserve">②主伐後に適切な更新を行うこと。また、他者の所有する森林の主伐にあっ
</t>
    <rPh sb="11" eb="12">
      <t>オコナ</t>
    </rPh>
    <phoneticPr fontId="19"/>
  </si>
  <si>
    <t>（２）　経営管理実施権の設定を受ける森林の経営管理に関する経理を他と分離できること。</t>
  </si>
</sst>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_);[Red]\(#,##0.0\)"/>
    <numFmt numFmtId="176" formatCode="#,##0_ "/>
    <numFmt numFmtId="178" formatCode="#,##0_);[Red]\(#,##0\)"/>
    <numFmt numFmtId="179" formatCode="0.0%"/>
    <numFmt numFmtId="177" formatCode="0.0_);[Red]\(0.0\)"/>
  </numFmts>
  <fonts count="55">
    <font>
      <sz val="11"/>
      <color indexed="8"/>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theme="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0"/>
      <color indexed="8"/>
      <name val="ＭＳ Ｐ明朝"/>
    </font>
    <font>
      <sz val="11"/>
      <color indexed="8"/>
      <name val="ＭＳ Ｐ明朝"/>
    </font>
    <font>
      <b/>
      <sz val="26"/>
      <color indexed="8"/>
      <name val="ＭＳ Ｐ明朝"/>
    </font>
    <font>
      <sz val="16"/>
      <color indexed="8"/>
      <name val="ＭＳ Ｐ明朝"/>
    </font>
    <font>
      <b/>
      <sz val="18"/>
      <color indexed="8"/>
      <name val="ＭＳ Ｐ明朝"/>
    </font>
    <font>
      <sz val="12"/>
      <color indexed="8"/>
      <name val="ＭＳ Ｐ明朝"/>
    </font>
    <font>
      <sz val="9"/>
      <color indexed="8"/>
      <name val="ＭＳ Ｐ明朝"/>
    </font>
    <font>
      <b/>
      <sz val="10"/>
      <color indexed="8"/>
      <name val="ＭＳ Ｐ明朝"/>
    </font>
    <font>
      <sz val="9"/>
      <color indexed="10"/>
      <name val="ＭＳ Ｐ明朝"/>
    </font>
    <font>
      <b/>
      <sz val="12"/>
      <color indexed="8"/>
      <name val="ＭＳ Ｐ明朝"/>
    </font>
    <font>
      <b/>
      <sz val="14"/>
      <color indexed="8"/>
      <name val="ＭＳ Ｐ明朝"/>
    </font>
    <font>
      <sz val="8"/>
      <color indexed="10"/>
      <name val="ＭＳ Ｐ明朝"/>
    </font>
    <font>
      <sz val="8"/>
      <color indexed="8"/>
      <name val="ＭＳ Ｐ明朝"/>
    </font>
    <font>
      <sz val="12"/>
      <color indexed="8"/>
      <name val="ＭＳ Ｐゴシック"/>
    </font>
    <font>
      <sz val="8"/>
      <color indexed="8"/>
      <name val="ＭＳ Ｐゴシック"/>
    </font>
    <font>
      <sz val="9"/>
      <color rgb="FFFF0000"/>
      <name val="ＭＳ Ｐ明朝"/>
    </font>
    <font>
      <b/>
      <sz val="11"/>
      <color indexed="8"/>
      <name val="ＭＳ Ｐ明朝"/>
    </font>
    <font>
      <sz val="18"/>
      <color indexed="8"/>
      <name val="ＭＳ Ｐ明朝"/>
    </font>
    <font>
      <sz val="18"/>
      <color theme="1"/>
      <name val="ＭＳ Ｐ明朝"/>
    </font>
    <font>
      <sz val="10"/>
      <color indexed="8"/>
      <name val="ＭＳ Ｐゴシック"/>
    </font>
    <font>
      <sz val="14"/>
      <color indexed="8"/>
      <name val="ＭＳ Ｐ明朝"/>
    </font>
    <font>
      <sz val="12"/>
      <color theme="1"/>
      <name val="ＭＳ Ｐ明朝"/>
    </font>
    <font>
      <sz val="11"/>
      <color theme="1"/>
      <name val="ＭＳ Ｐ明朝"/>
    </font>
    <font>
      <b/>
      <sz val="11"/>
      <color rgb="FFFF0000"/>
      <name val="ＭＳ Ｐ明朝"/>
    </font>
    <font>
      <b/>
      <sz val="12"/>
      <color theme="1"/>
      <name val="ＭＳ Ｐ明朝"/>
    </font>
    <font>
      <sz val="11"/>
      <color rgb="FFFF0000"/>
      <name val="ＭＳ Ｐ明朝"/>
    </font>
    <font>
      <sz val="12"/>
      <color auto="1"/>
      <name val="ＭＳ Ｐ明朝"/>
    </font>
    <font>
      <b/>
      <sz val="22"/>
      <color indexed="8"/>
      <name val="ＭＳ Ｐ明朝"/>
    </font>
    <font>
      <sz val="20"/>
      <color indexed="8"/>
      <name val="ＭＳ Ｐ明朝"/>
    </font>
    <font>
      <b/>
      <sz val="10"/>
      <color auto="1"/>
      <name val="ＭＳ Ｐ明朝"/>
    </font>
    <font>
      <sz val="10"/>
      <color auto="1"/>
      <name val="ＭＳ Ｐ明朝"/>
    </font>
    <font>
      <b/>
      <sz val="22"/>
      <color indexed="8"/>
      <name val="ＭＳ Ｐゴシック"/>
    </font>
    <font>
      <sz val="10"/>
      <color indexed="10"/>
      <name val="ＭＳ Ｐ明朝"/>
    </font>
    <font>
      <sz val="11"/>
      <color auto="1"/>
      <name val="ＭＳ Ｐ明朝"/>
    </font>
    <font>
      <sz val="11"/>
      <color auto="1"/>
      <name val="ＭＳ Ｐゴシック"/>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0" tint="-0.25"/>
        <bgColor indexed="64"/>
      </patternFill>
    </fill>
    <fill>
      <patternFill patternType="solid">
        <fgColor theme="9" tint="0.8"/>
        <bgColor indexed="64"/>
      </patternFill>
    </fill>
    <fill>
      <patternFill patternType="solid">
        <fgColor theme="0" tint="-0.35"/>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mediumDashDot">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auto="1"/>
      </right>
      <top style="thin">
        <color auto="1"/>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ck">
        <color indexed="64"/>
      </bottom>
      <diagonal/>
    </border>
    <border>
      <left/>
      <right/>
      <top style="thick">
        <color indexed="64"/>
      </top>
      <bottom/>
      <diagonal/>
    </border>
    <border>
      <left/>
      <right/>
      <top/>
      <bottom style="thick">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auto="1"/>
      </top>
      <bottom/>
      <diagonal/>
    </border>
    <border>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bottom style="thick">
        <color indexed="64"/>
      </bottom>
      <diagonal/>
    </border>
    <border>
      <left/>
      <right style="thick">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ck">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9" fontId="1" fillId="0" borderId="0" applyFont="0" applyFill="0" applyBorder="0" applyAlignment="0" applyProtection="0">
      <alignment vertical="center"/>
    </xf>
  </cellStyleXfs>
  <cellXfs count="757">
    <xf numFmtId="0" fontId="0" fillId="0" borderId="0" xfId="0">
      <alignment vertical="center"/>
    </xf>
    <xf numFmtId="0" fontId="20" fillId="0" borderId="0" xfId="0" applyFont="1" applyAlignment="1">
      <alignment vertical="center"/>
    </xf>
    <xf numFmtId="0" fontId="21" fillId="0" borderId="10" xfId="0" applyFont="1" applyBorder="1" applyAlignment="1">
      <alignment vertical="center"/>
    </xf>
    <xf numFmtId="0" fontId="20" fillId="0" borderId="11" xfId="0" applyFont="1" applyBorder="1" applyAlignment="1">
      <alignment vertical="center"/>
    </xf>
    <xf numFmtId="0" fontId="22" fillId="0" borderId="11" xfId="0" applyFont="1" applyBorder="1" applyAlignment="1">
      <alignment horizontal="center" vertical="center"/>
    </xf>
    <xf numFmtId="0" fontId="23" fillId="0" borderId="11" xfId="0" applyFont="1" applyBorder="1" applyAlignment="1">
      <alignment horizontal="center" vertical="center"/>
    </xf>
    <xf numFmtId="0" fontId="20" fillId="0" borderId="12" xfId="0" applyFont="1" applyBorder="1" applyAlignment="1">
      <alignment vertical="center"/>
    </xf>
    <xf numFmtId="0" fontId="20" fillId="0" borderId="0" xfId="0" applyFont="1" applyBorder="1" applyAlignment="1">
      <alignment vertical="center"/>
    </xf>
    <xf numFmtId="0" fontId="20" fillId="0" borderId="13" xfId="0" applyFont="1" applyBorder="1" applyAlignment="1">
      <alignmen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1" fillId="0" borderId="0" xfId="0" applyFont="1" applyBorder="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left" vertical="center" wrapText="1"/>
    </xf>
    <xf numFmtId="0" fontId="20" fillId="0" borderId="14" xfId="0" applyFont="1" applyBorder="1" applyAlignment="1">
      <alignment vertical="center"/>
    </xf>
    <xf numFmtId="0" fontId="20" fillId="0" borderId="15" xfId="0"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25" fillId="0" borderId="0" xfId="0" applyFont="1" applyAlignment="1">
      <alignment vertical="center"/>
    </xf>
    <xf numFmtId="0" fontId="28" fillId="0" borderId="0" xfId="0" applyFont="1" applyBorder="1" applyAlignment="1">
      <alignment vertical="center"/>
    </xf>
    <xf numFmtId="0" fontId="21" fillId="0" borderId="0" xfId="0" applyFont="1" applyAlignment="1">
      <alignment horizontal="left" vertical="top" wrapText="1"/>
    </xf>
    <xf numFmtId="0" fontId="21" fillId="0" borderId="0" xfId="0" applyFont="1" applyAlignment="1">
      <alignment vertical="center" wrapText="1"/>
    </xf>
    <xf numFmtId="0" fontId="28" fillId="0" borderId="0" xfId="0" applyFont="1" applyAlignment="1">
      <alignment vertical="center"/>
    </xf>
    <xf numFmtId="0" fontId="20" fillId="0" borderId="16" xfId="0" applyFont="1" applyBorder="1" applyAlignment="1">
      <alignment vertical="center"/>
    </xf>
    <xf numFmtId="0" fontId="21" fillId="0" borderId="0" xfId="0" applyFont="1" applyAlignment="1">
      <alignment vertical="center"/>
    </xf>
    <xf numFmtId="0" fontId="29" fillId="0" borderId="0" xfId="0" applyFont="1" applyBorder="1" applyAlignment="1">
      <alignment vertical="center"/>
    </xf>
    <xf numFmtId="0" fontId="26"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30" fillId="0" borderId="0" xfId="0" applyFont="1" applyBorder="1" applyAlignment="1">
      <alignment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Border="1" applyAlignment="1">
      <alignment horizontal="center"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0" fillId="0" borderId="0" xfId="0"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31" fillId="0" borderId="0" xfId="0" applyFont="1" applyBorder="1" applyAlignment="1">
      <alignment vertical="center"/>
    </xf>
    <xf numFmtId="0" fontId="25" fillId="0" borderId="20" xfId="0" applyFont="1" applyBorder="1" applyAlignment="1">
      <alignment horizontal="distributed" vertical="center"/>
    </xf>
    <xf numFmtId="0" fontId="25" fillId="0" borderId="21" xfId="0" applyFont="1" applyBorder="1" applyAlignment="1">
      <alignment horizontal="distributed" vertical="center"/>
    </xf>
    <xf numFmtId="0" fontId="25" fillId="0" borderId="20" xfId="0" applyFont="1" applyBorder="1" applyAlignment="1">
      <alignment horizontal="distributed" vertical="center" wrapText="1" shrinkToFit="1"/>
    </xf>
    <xf numFmtId="0" fontId="25" fillId="0" borderId="20" xfId="0" applyFont="1" applyBorder="1" applyAlignment="1">
      <alignment horizontal="distributed" vertical="center" wrapText="1"/>
    </xf>
    <xf numFmtId="0" fontId="25" fillId="0" borderId="0" xfId="0" applyFont="1" applyBorder="1" applyAlignment="1">
      <alignment horizontal="distributed" vertical="center"/>
    </xf>
    <xf numFmtId="0" fontId="32" fillId="0" borderId="0" xfId="0" applyFont="1" applyBorder="1" applyAlignment="1">
      <alignment horizontal="distributed" vertical="center"/>
    </xf>
    <xf numFmtId="0" fontId="0" fillId="0" borderId="20" xfId="0" applyBorder="1" applyAlignment="1">
      <alignment horizontal="distributed" vertical="center"/>
    </xf>
    <xf numFmtId="0" fontId="33" fillId="0" borderId="20" xfId="0" applyFont="1" applyBorder="1" applyAlignment="1">
      <alignment horizontal="distributed" vertical="center"/>
    </xf>
    <xf numFmtId="0" fontId="33" fillId="0" borderId="21" xfId="0" applyFont="1" applyBorder="1" applyAlignment="1">
      <alignment horizontal="distributed" vertical="center"/>
    </xf>
    <xf numFmtId="0" fontId="33" fillId="0" borderId="20" xfId="0" applyFont="1" applyBorder="1" applyAlignment="1">
      <alignment horizontal="distributed" vertical="center" shrinkToFit="1"/>
    </xf>
    <xf numFmtId="0" fontId="33" fillId="0" borderId="0" xfId="0" applyFont="1" applyBorder="1" applyAlignment="1">
      <alignment horizontal="distributed" vertical="center"/>
    </xf>
    <xf numFmtId="0" fontId="34" fillId="0" borderId="0" xfId="0" applyFont="1" applyAlignment="1">
      <alignment horizontal="distributed" vertical="center"/>
    </xf>
    <xf numFmtId="0" fontId="20" fillId="0" borderId="22" xfId="0" applyFont="1" applyBorder="1" applyAlignment="1">
      <alignment vertical="center"/>
    </xf>
    <xf numFmtId="0" fontId="0" fillId="0" borderId="18" xfId="0" applyBorder="1" applyAlignment="1">
      <alignment horizontal="center" vertical="center"/>
    </xf>
    <xf numFmtId="0" fontId="20" fillId="0" borderId="23" xfId="0" applyFont="1" applyBorder="1" applyAlignment="1">
      <alignment vertical="center" wrapText="1"/>
    </xf>
    <xf numFmtId="0" fontId="20" fillId="0" borderId="10" xfId="0" applyFont="1" applyBorder="1" applyAlignment="1">
      <alignment vertical="center"/>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5" fillId="0" borderId="10" xfId="0" applyFont="1" applyBorder="1" applyAlignment="1">
      <alignment horizontal="center" vertical="center" wrapText="1"/>
    </xf>
    <xf numFmtId="0" fontId="32" fillId="0" borderId="15" xfId="0" applyFont="1" applyBorder="1" applyAlignment="1">
      <alignment vertical="center"/>
    </xf>
    <xf numFmtId="0" fontId="32" fillId="0" borderId="0" xfId="0" applyFont="1" applyBorder="1" applyAlignment="1">
      <alignment vertical="center"/>
    </xf>
    <xf numFmtId="0" fontId="0" fillId="0" borderId="20" xfId="0" applyBorder="1" applyAlignment="1">
      <alignment vertical="center" wrapText="1"/>
    </xf>
    <xf numFmtId="0" fontId="26" fillId="0" borderId="0" xfId="0" applyFont="1" applyBorder="1" applyAlignment="1">
      <alignment horizontal="left" vertical="center" wrapText="1"/>
    </xf>
    <xf numFmtId="0" fontId="26" fillId="0" borderId="15" xfId="0" applyFont="1" applyBorder="1" applyAlignment="1">
      <alignment horizontal="left" vertical="center" wrapText="1"/>
    </xf>
    <xf numFmtId="0" fontId="25" fillId="0" borderId="22" xfId="0" applyFont="1" applyBorder="1" applyAlignment="1">
      <alignment horizontal="center" vertical="center"/>
    </xf>
    <xf numFmtId="0" fontId="0" fillId="0" borderId="24" xfId="0" applyBorder="1" applyAlignment="1">
      <alignment horizontal="distributed" vertical="center"/>
    </xf>
    <xf numFmtId="0" fontId="33" fillId="0" borderId="24" xfId="0" applyFont="1" applyBorder="1" applyAlignment="1">
      <alignment horizontal="distributed" vertical="center"/>
    </xf>
    <xf numFmtId="0" fontId="33" fillId="0" borderId="25" xfId="0" applyFont="1" applyBorder="1" applyAlignment="1">
      <alignment horizontal="distributed" vertical="center"/>
    </xf>
    <xf numFmtId="0" fontId="33" fillId="0" borderId="24" xfId="0" applyFont="1" applyBorder="1" applyAlignment="1">
      <alignment vertical="center" shrinkToFit="1"/>
    </xf>
    <xf numFmtId="0" fontId="33" fillId="0" borderId="24" xfId="0" applyFont="1" applyBorder="1" applyAlignment="1">
      <alignment vertical="center"/>
    </xf>
    <xf numFmtId="0" fontId="33" fillId="0" borderId="0" xfId="0" applyFont="1" applyBorder="1" applyAlignment="1">
      <alignment vertical="center"/>
    </xf>
    <xf numFmtId="0" fontId="24" fillId="0" borderId="0" xfId="0" applyFont="1" applyBorder="1" applyAlignment="1">
      <alignment horizontal="distributed" vertical="center"/>
    </xf>
    <xf numFmtId="0" fontId="25" fillId="0" borderId="10" xfId="0" applyFont="1" applyBorder="1" applyAlignment="1">
      <alignment vertical="center"/>
    </xf>
    <xf numFmtId="0" fontId="25" fillId="0" borderId="23" xfId="0" applyFont="1" applyBorder="1" applyAlignment="1">
      <alignment horizontal="center" vertical="center"/>
    </xf>
    <xf numFmtId="0" fontId="21" fillId="0" borderId="26" xfId="0" applyFont="1" applyBorder="1" applyAlignment="1">
      <alignment horizontal="left" vertical="center"/>
    </xf>
    <xf numFmtId="0" fontId="25" fillId="0" borderId="26" xfId="0" applyFont="1" applyBorder="1" applyAlignment="1">
      <alignment horizontal="center" vertical="center"/>
    </xf>
    <xf numFmtId="0" fontId="35" fillId="0" borderId="23" xfId="0" applyFont="1" applyBorder="1" applyAlignment="1">
      <alignment horizontal="left" wrapText="1"/>
    </xf>
    <xf numFmtId="0" fontId="35" fillId="0" borderId="23" xfId="0" applyFont="1" applyBorder="1" applyAlignment="1">
      <alignment horizontal="left"/>
    </xf>
    <xf numFmtId="0" fontId="21" fillId="0" borderId="0" xfId="0" applyFont="1" applyBorder="1" applyAlignment="1">
      <alignment horizontal="center" vertical="center"/>
    </xf>
    <xf numFmtId="0" fontId="28" fillId="0" borderId="13" xfId="0" applyFont="1" applyBorder="1" applyAlignment="1">
      <alignment vertical="center"/>
    </xf>
    <xf numFmtId="0" fontId="25" fillId="0" borderId="20" xfId="0" applyFont="1" applyBorder="1" applyAlignment="1">
      <alignment horizontal="center" vertical="center"/>
    </xf>
    <xf numFmtId="0" fontId="21" fillId="0" borderId="21" xfId="0" applyFont="1" applyBorder="1" applyAlignment="1">
      <alignment horizontal="left" vertical="center"/>
    </xf>
    <xf numFmtId="0" fontId="25" fillId="0" borderId="21" xfId="0" applyFont="1" applyBorder="1" applyAlignment="1">
      <alignment horizontal="center" vertical="center"/>
    </xf>
    <xf numFmtId="0" fontId="35" fillId="0" borderId="20" xfId="0" applyFont="1" applyBorder="1" applyAlignment="1">
      <alignment horizontal="left"/>
    </xf>
    <xf numFmtId="0" fontId="25" fillId="0" borderId="27" xfId="0" applyFont="1" applyBorder="1" applyAlignment="1">
      <alignment horizontal="center" vertical="center"/>
    </xf>
    <xf numFmtId="0" fontId="0" fillId="0" borderId="24" xfId="0" applyBorder="1" applyAlignment="1">
      <alignment vertical="center" wrapText="1"/>
    </xf>
    <xf numFmtId="0" fontId="20" fillId="0" borderId="20" xfId="0" applyFont="1" applyBorder="1" applyAlignment="1">
      <alignment horizontal="center" vertical="center"/>
    </xf>
    <xf numFmtId="0" fontId="21" fillId="0" borderId="0" xfId="0" applyFont="1" applyBorder="1" applyAlignment="1">
      <alignment horizontal="left" vertical="center"/>
    </xf>
    <xf numFmtId="0" fontId="25" fillId="0" borderId="24" xfId="0" applyFont="1" applyBorder="1" applyAlignment="1">
      <alignment horizontal="center" vertical="center"/>
    </xf>
    <xf numFmtId="0" fontId="20" fillId="0" borderId="0" xfId="0" applyFont="1" applyBorder="1" applyAlignment="1">
      <alignment horizontal="center" vertical="center"/>
    </xf>
    <xf numFmtId="0" fontId="0" fillId="0" borderId="20" xfId="0" applyBorder="1" applyAlignment="1">
      <alignment horizontal="center" vertical="center"/>
    </xf>
    <xf numFmtId="49" fontId="20" fillId="0" borderId="0" xfId="0" applyNumberFormat="1" applyFont="1" applyBorder="1" applyAlignment="1">
      <alignment horizontal="center" vertical="center"/>
    </xf>
    <xf numFmtId="0" fontId="20" fillId="0" borderId="20" xfId="0" applyFont="1" applyBorder="1" applyAlignment="1">
      <alignment vertical="center"/>
    </xf>
    <xf numFmtId="0" fontId="21" fillId="0" borderId="25" xfId="0" applyFont="1" applyBorder="1" applyAlignment="1">
      <alignment horizontal="left" vertical="center"/>
    </xf>
    <xf numFmtId="0" fontId="25" fillId="0" borderId="25" xfId="0" applyFont="1" applyBorder="1" applyAlignment="1">
      <alignment horizontal="center" vertical="center"/>
    </xf>
    <xf numFmtId="0" fontId="35" fillId="0" borderId="24" xfId="0" applyFont="1" applyBorder="1" applyAlignment="1">
      <alignment horizontal="left"/>
    </xf>
    <xf numFmtId="0" fontId="20" fillId="0" borderId="17" xfId="0" applyFont="1" applyBorder="1" applyAlignment="1">
      <alignment vertical="center"/>
    </xf>
    <xf numFmtId="0" fontId="20" fillId="0" borderId="18" xfId="0" applyFont="1" applyBorder="1" applyAlignment="1">
      <alignment horizontal="center" vertical="center"/>
    </xf>
    <xf numFmtId="0" fontId="20" fillId="0" borderId="18" xfId="0" applyFont="1" applyBorder="1" applyAlignment="1">
      <alignment vertical="center"/>
    </xf>
    <xf numFmtId="0" fontId="22" fillId="0" borderId="18" xfId="0" applyFont="1" applyBorder="1" applyAlignment="1">
      <alignment horizontal="center" vertical="center"/>
    </xf>
    <xf numFmtId="0" fontId="23" fillId="0" borderId="18" xfId="0" applyFont="1" applyBorder="1" applyAlignment="1">
      <alignment horizontal="center" vertical="center"/>
    </xf>
    <xf numFmtId="0" fontId="20" fillId="0" borderId="19" xfId="0" applyFont="1" applyBorder="1" applyAlignment="1">
      <alignment vertical="center"/>
    </xf>
    <xf numFmtId="0" fontId="20" fillId="0" borderId="24" xfId="0" applyFont="1" applyBorder="1" applyAlignment="1">
      <alignment vertical="center"/>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center" vertical="center" shrinkToFit="1"/>
    </xf>
    <xf numFmtId="0" fontId="20" fillId="0" borderId="10" xfId="0" applyFont="1" applyBorder="1" applyAlignment="1">
      <alignment horizontal="left" vertical="center"/>
    </xf>
    <xf numFmtId="0" fontId="29" fillId="0" borderId="11" xfId="0" applyFont="1" applyBorder="1" applyAlignment="1">
      <alignment horizontal="left" vertical="center"/>
    </xf>
    <xf numFmtId="0" fontId="29" fillId="0" borderId="11" xfId="0" applyFont="1" applyBorder="1" applyAlignment="1">
      <alignment horizontal="center" vertical="center"/>
    </xf>
    <xf numFmtId="0" fontId="20"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0" fillId="0" borderId="11" xfId="0" applyFont="1" applyBorder="1" applyAlignment="1">
      <alignment horizontal="left" vertical="center"/>
    </xf>
    <xf numFmtId="0" fontId="21" fillId="0" borderId="11" xfId="0" applyFont="1" applyBorder="1" applyAlignment="1">
      <alignment vertical="center"/>
    </xf>
    <xf numFmtId="0" fontId="21" fillId="0" borderId="12" xfId="0" applyFont="1" applyBorder="1" applyAlignment="1">
      <alignment vertical="center"/>
    </xf>
    <xf numFmtId="0" fontId="20"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9" fillId="0" borderId="0" xfId="0" applyFont="1" applyBorder="1" applyAlignment="1">
      <alignment horizontal="left" vertical="center"/>
    </xf>
    <xf numFmtId="0" fontId="25" fillId="0" borderId="0" xfId="0" applyFont="1" applyBorder="1" applyAlignment="1">
      <alignment horizontal="left" vertical="center"/>
    </xf>
    <xf numFmtId="0" fontId="29" fillId="0" borderId="0" xfId="0" applyFont="1" applyBorder="1" applyAlignment="1">
      <alignment horizontal="center" vertical="center"/>
    </xf>
    <xf numFmtId="0" fontId="21" fillId="0" borderId="15" xfId="0" applyFont="1" applyBorder="1" applyAlignment="1">
      <alignment vertical="center"/>
    </xf>
    <xf numFmtId="0" fontId="21" fillId="0" borderId="0" xfId="0" applyFont="1" applyBorder="1" applyAlignment="1">
      <alignment horizontal="center" vertical="center" shrinkToFit="1"/>
    </xf>
    <xf numFmtId="0" fontId="21" fillId="0" borderId="13" xfId="0" applyFont="1" applyBorder="1" applyAlignment="1">
      <alignment horizontal="left" vertical="center" wrapText="1"/>
    </xf>
    <xf numFmtId="0" fontId="21" fillId="0" borderId="0" xfId="0" applyFont="1" applyBorder="1" applyAlignment="1">
      <alignment horizontal="left" vertical="center" wrapText="1"/>
    </xf>
    <xf numFmtId="0" fontId="21" fillId="0" borderId="15" xfId="0" applyFont="1" applyBorder="1" applyAlignment="1">
      <alignment horizontal="left" vertical="center" wrapText="1"/>
    </xf>
    <xf numFmtId="0" fontId="21" fillId="0" borderId="10" xfId="0" applyFont="1" applyBorder="1" applyAlignment="1">
      <alignment horizontal="center" vertical="center" wrapText="1" shrinkToFit="1"/>
    </xf>
    <xf numFmtId="0" fontId="21" fillId="0" borderId="12" xfId="0" applyFont="1" applyBorder="1" applyAlignment="1">
      <alignment horizontal="center" vertical="center" shrinkToFit="1"/>
    </xf>
    <xf numFmtId="0" fontId="20" fillId="0" borderId="0" xfId="0" applyFont="1" applyBorder="1" applyAlignment="1">
      <alignment horizontal="left" vertical="center"/>
    </xf>
    <xf numFmtId="0" fontId="25" fillId="0" borderId="0" xfId="0" applyFont="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horizontal="left" vertical="center" wrapText="1"/>
    </xf>
    <xf numFmtId="0" fontId="29" fillId="0" borderId="0" xfId="0" applyFont="1" applyBorder="1" applyAlignment="1">
      <alignment vertical="center" wrapText="1"/>
    </xf>
    <xf numFmtId="0" fontId="21" fillId="0" borderId="16" xfId="0" applyFont="1" applyBorder="1" applyAlignment="1">
      <alignment horizontal="center" vertical="center"/>
    </xf>
    <xf numFmtId="0" fontId="21" fillId="0" borderId="16" xfId="0" applyFont="1" applyBorder="1" applyAlignment="1">
      <alignment horizontal="center" vertical="center" wrapText="1"/>
    </xf>
    <xf numFmtId="0" fontId="20" fillId="0" borderId="15" xfId="0" applyFont="1" applyBorder="1" applyAlignment="1">
      <alignment horizontal="center" vertical="center"/>
    </xf>
    <xf numFmtId="0" fontId="21" fillId="24" borderId="28" xfId="0" applyFont="1" applyFill="1" applyBorder="1" applyAlignment="1">
      <alignment horizontal="left" vertical="center" shrinkToFit="1"/>
    </xf>
    <xf numFmtId="0" fontId="21" fillId="24" borderId="29" xfId="0" applyFont="1" applyFill="1" applyBorder="1" applyAlignment="1">
      <alignment horizontal="left" vertical="center"/>
    </xf>
    <xf numFmtId="0" fontId="21" fillId="24" borderId="29" xfId="0" applyFont="1" applyFill="1" applyBorder="1" applyAlignment="1">
      <alignment horizontal="center" vertical="center"/>
    </xf>
    <xf numFmtId="0" fontId="20" fillId="24" borderId="30" xfId="0" applyFont="1" applyFill="1" applyBorder="1" applyAlignment="1">
      <alignment horizontal="center" vertical="center"/>
    </xf>
    <xf numFmtId="0" fontId="20" fillId="0" borderId="16" xfId="0" applyFont="1" applyBorder="1" applyAlignment="1">
      <alignment horizontal="center" vertical="center"/>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9" fillId="0" borderId="31" xfId="0" applyFont="1" applyBorder="1" applyAlignment="1">
      <alignment horizontal="left" vertical="center"/>
    </xf>
    <xf numFmtId="0" fontId="29" fillId="0" borderId="32" xfId="0" applyFont="1" applyBorder="1" applyAlignment="1">
      <alignment horizontal="left" vertical="center"/>
    </xf>
    <xf numFmtId="0" fontId="29" fillId="0" borderId="33" xfId="0" applyFont="1" applyBorder="1" applyAlignment="1">
      <alignment horizontal="left" vertical="center"/>
    </xf>
    <xf numFmtId="0" fontId="29" fillId="0" borderId="33" xfId="0" applyFont="1" applyBorder="1" applyAlignment="1">
      <alignment horizontal="left" vertical="center" wrapText="1"/>
    </xf>
    <xf numFmtId="0" fontId="29" fillId="24" borderId="33" xfId="0" applyFont="1" applyFill="1" applyBorder="1" applyAlignment="1">
      <alignment horizontal="left" vertical="center" wrapText="1"/>
    </xf>
    <xf numFmtId="0" fontId="21" fillId="24" borderId="28" xfId="0" applyFont="1" applyFill="1" applyBorder="1" applyAlignment="1">
      <alignment vertical="center" shrinkToFit="1"/>
    </xf>
    <xf numFmtId="0" fontId="21" fillId="24" borderId="30" xfId="0" applyFont="1" applyFill="1" applyBorder="1" applyAlignment="1">
      <alignment horizontal="left" vertical="center"/>
    </xf>
    <xf numFmtId="0" fontId="29" fillId="0" borderId="0" xfId="0" applyFont="1" applyAlignment="1">
      <alignment horizontal="center" vertical="center"/>
    </xf>
    <xf numFmtId="0" fontId="21" fillId="0" borderId="0" xfId="0" applyFont="1" applyAlignment="1">
      <alignment horizontal="left" vertical="center"/>
    </xf>
    <xf numFmtId="0" fontId="21" fillId="0" borderId="0" xfId="0" applyFont="1" applyBorder="1" applyAlignment="1">
      <alignment vertical="center" wrapText="1"/>
    </xf>
    <xf numFmtId="0" fontId="29" fillId="0" borderId="0" xfId="0" applyFont="1" applyAlignment="1">
      <alignment horizontal="left" vertical="center"/>
    </xf>
    <xf numFmtId="0" fontId="21" fillId="0" borderId="34" xfId="0" applyFont="1" applyBorder="1" applyAlignment="1">
      <alignment horizontal="center" vertical="center" wrapText="1"/>
    </xf>
    <xf numFmtId="0" fontId="21" fillId="0" borderId="29" xfId="0" applyFont="1" applyBorder="1" applyAlignment="1">
      <alignment horizontal="left" vertical="center" wrapText="1"/>
    </xf>
    <xf numFmtId="0" fontId="21" fillId="0" borderId="30" xfId="0" applyFont="1" applyBorder="1" applyAlignment="1">
      <alignment horizontal="left" vertical="center" wrapText="1"/>
    </xf>
    <xf numFmtId="0" fontId="20" fillId="0" borderId="13" xfId="0" applyFont="1" applyBorder="1" applyAlignment="1">
      <alignment horizontal="center" vertical="center" shrinkToFit="1"/>
    </xf>
    <xf numFmtId="0" fontId="29" fillId="0" borderId="0"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15" xfId="0" applyFont="1" applyBorder="1" applyAlignment="1">
      <alignment horizontal="center" vertical="center" shrinkToFit="1"/>
    </xf>
    <xf numFmtId="0" fontId="20" fillId="0" borderId="0" xfId="0" applyFont="1" applyBorder="1" applyAlignment="1">
      <alignment horizontal="center" vertical="center" shrinkToFit="1"/>
    </xf>
    <xf numFmtId="0" fontId="25" fillId="0" borderId="0" xfId="0" applyFont="1" applyBorder="1" applyAlignment="1">
      <alignment vertical="center" shrinkToFit="1"/>
    </xf>
    <xf numFmtId="0" fontId="21" fillId="0" borderId="20" xfId="0" applyFont="1" applyBorder="1" applyAlignment="1">
      <alignment horizontal="center" vertical="center"/>
    </xf>
    <xf numFmtId="0" fontId="21" fillId="0" borderId="20" xfId="0" applyFont="1" applyBorder="1" applyAlignment="1">
      <alignment horizontal="left" vertical="center" wrapText="1"/>
    </xf>
    <xf numFmtId="0" fontId="20" fillId="0" borderId="0" xfId="0" applyFont="1" applyBorder="1" applyAlignment="1">
      <alignment vertical="center" shrinkToFit="1"/>
    </xf>
    <xf numFmtId="0" fontId="20" fillId="0" borderId="15" xfId="0" applyFont="1" applyBorder="1" applyAlignment="1">
      <alignment horizontal="center" vertical="center" shrinkToFit="1"/>
    </xf>
    <xf numFmtId="0" fontId="20" fillId="0" borderId="0" xfId="0" applyFont="1" applyBorder="1" applyAlignment="1">
      <alignment vertical="center" wrapText="1"/>
    </xf>
    <xf numFmtId="0" fontId="21" fillId="24" borderId="35" xfId="0" applyFont="1" applyFill="1" applyBorder="1" applyAlignment="1">
      <alignment horizontal="left" vertical="center" shrinkToFit="1"/>
    </xf>
    <xf numFmtId="0" fontId="21" fillId="24" borderId="0" xfId="0" applyFont="1" applyFill="1" applyBorder="1" applyAlignment="1">
      <alignment horizontal="left" vertical="center" shrinkToFit="1"/>
    </xf>
    <xf numFmtId="0" fontId="21" fillId="24" borderId="0" xfId="0" applyFont="1" applyFill="1" applyBorder="1" applyAlignment="1">
      <alignment horizontal="left" vertical="center"/>
    </xf>
    <xf numFmtId="0" fontId="20" fillId="24" borderId="36" xfId="0" applyFont="1" applyFill="1" applyBorder="1" applyAlignment="1">
      <alignment horizontal="center" vertical="center" shrinkToFit="1"/>
    </xf>
    <xf numFmtId="0" fontId="21" fillId="0" borderId="22" xfId="0" applyFont="1" applyBorder="1" applyAlignment="1">
      <alignment horizontal="center" vertical="center" wrapText="1"/>
    </xf>
    <xf numFmtId="0" fontId="21" fillId="0" borderId="15" xfId="0" applyFont="1" applyBorder="1" applyAlignment="1">
      <alignment horizontal="center" vertical="center" wrapText="1"/>
    </xf>
    <xf numFmtId="0" fontId="29" fillId="0" borderId="37" xfId="0" applyFont="1" applyBorder="1" applyAlignment="1">
      <alignment horizontal="left" vertical="center"/>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9" fillId="0" borderId="39" xfId="0" applyFont="1" applyBorder="1" applyAlignment="1">
      <alignment horizontal="left" vertical="center" wrapText="1"/>
    </xf>
    <xf numFmtId="0" fontId="29" fillId="24" borderId="39" xfId="0" applyFont="1" applyFill="1" applyBorder="1" applyAlignment="1">
      <alignment horizontal="left" vertical="center" wrapText="1"/>
    </xf>
    <xf numFmtId="0" fontId="21" fillId="24" borderId="35" xfId="0" applyFont="1" applyFill="1" applyBorder="1" applyAlignment="1">
      <alignment vertical="center" shrinkToFit="1"/>
    </xf>
    <xf numFmtId="0" fontId="21" fillId="24" borderId="36" xfId="0" applyFont="1" applyFill="1" applyBorder="1" applyAlignment="1">
      <alignment horizontal="left" vertical="center"/>
    </xf>
    <xf numFmtId="0" fontId="29" fillId="0" borderId="0" xfId="0" applyFont="1" applyBorder="1" applyAlignment="1">
      <alignment vertical="center" shrinkToFit="1"/>
    </xf>
    <xf numFmtId="0" fontId="36" fillId="0" borderId="0"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0" xfId="0" applyFont="1" applyBorder="1" applyAlignment="1">
      <alignment vertical="center" wrapText="1"/>
    </xf>
    <xf numFmtId="0" fontId="21" fillId="0" borderId="0" xfId="0" applyFont="1" applyAlignment="1">
      <alignment horizontal="center" vertical="center" shrinkToFit="1"/>
    </xf>
    <xf numFmtId="0" fontId="36" fillId="0" borderId="0" xfId="0" applyFont="1" applyAlignment="1">
      <alignment horizontal="center" vertical="center" shrinkToFit="1"/>
    </xf>
    <xf numFmtId="0" fontId="21" fillId="0" borderId="36"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0" xfId="0" applyFont="1" applyBorder="1" applyAlignment="1">
      <alignment horizontal="center" vertical="center" wrapTex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2" xfId="0" applyFont="1" applyBorder="1" applyAlignment="1">
      <alignment horizontal="center" vertical="center" shrinkToFit="1"/>
    </xf>
    <xf numFmtId="0" fontId="21" fillId="0" borderId="23" xfId="0" applyFont="1" applyBorder="1" applyAlignment="1">
      <alignment horizontal="center" vertical="center" wrapText="1"/>
    </xf>
    <xf numFmtId="0" fontId="21" fillId="24" borderId="0" xfId="0" applyFont="1" applyFill="1" applyBorder="1" applyAlignment="1">
      <alignment horizontal="center" vertical="center" shrinkToFit="1"/>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21" fillId="0" borderId="16" xfId="0" applyFont="1" applyBorder="1" applyAlignment="1">
      <alignment horizontal="center" vertical="center" shrinkToFit="1"/>
    </xf>
    <xf numFmtId="0" fontId="21" fillId="0" borderId="40" xfId="0" applyFont="1" applyBorder="1" applyAlignment="1">
      <alignment horizontal="center" vertical="center" shrinkToFit="1"/>
    </xf>
    <xf numFmtId="176" fontId="21" fillId="24" borderId="41" xfId="0" applyNumberFormat="1" applyFont="1" applyFill="1" applyBorder="1" applyAlignment="1">
      <alignment horizontal="right" vertical="center" shrinkToFit="1"/>
    </xf>
    <xf numFmtId="176" fontId="21" fillId="24" borderId="42" xfId="0" applyNumberFormat="1" applyFont="1" applyFill="1" applyBorder="1" applyAlignment="1">
      <alignment horizontal="right" vertical="center" shrinkToFit="1"/>
    </xf>
    <xf numFmtId="0" fontId="21" fillId="0" borderId="16" xfId="0" applyFont="1" applyBorder="1" applyAlignment="1">
      <alignment horizontal="center" vertical="center" wrapText="1" shrinkToFit="1"/>
    </xf>
    <xf numFmtId="177" fontId="21" fillId="24" borderId="41" xfId="0" applyNumberFormat="1" applyFont="1" applyFill="1" applyBorder="1" applyAlignment="1">
      <alignment horizontal="right" vertical="center" shrinkToFit="1"/>
    </xf>
    <xf numFmtId="177" fontId="21" fillId="24" borderId="42" xfId="0" applyNumberFormat="1" applyFont="1" applyFill="1" applyBorder="1" applyAlignment="1">
      <alignment horizontal="right" vertical="center" shrinkToFit="1"/>
    </xf>
    <xf numFmtId="0" fontId="37" fillId="24" borderId="28" xfId="0" applyFont="1" applyFill="1" applyBorder="1" applyAlignment="1">
      <alignment horizontal="center" vertical="center"/>
    </xf>
    <xf numFmtId="0" fontId="37" fillId="24" borderId="43" xfId="0" applyFont="1" applyFill="1" applyBorder="1" applyAlignment="1">
      <alignment horizontal="center" vertical="center"/>
    </xf>
    <xf numFmtId="0" fontId="37" fillId="24" borderId="44" xfId="0" applyFont="1" applyFill="1" applyBorder="1" applyAlignment="1">
      <alignment horizontal="center" vertical="center"/>
    </xf>
    <xf numFmtId="0" fontId="37" fillId="24" borderId="30" xfId="0" applyFont="1" applyFill="1" applyBorder="1" applyAlignment="1">
      <alignment horizontal="center" vertical="center"/>
    </xf>
    <xf numFmtId="0" fontId="27" fillId="0" borderId="0" xfId="0" applyFont="1" applyBorder="1" applyAlignment="1">
      <alignment horizontal="center" vertical="center" shrinkToFit="1"/>
    </xf>
    <xf numFmtId="176" fontId="21" fillId="24" borderId="45" xfId="0" applyNumberFormat="1" applyFont="1" applyFill="1" applyBorder="1" applyAlignment="1">
      <alignment horizontal="right" vertical="center" shrinkToFit="1"/>
    </xf>
    <xf numFmtId="176" fontId="21" fillId="24" borderId="46" xfId="0" applyNumberFormat="1" applyFont="1" applyFill="1" applyBorder="1" applyAlignment="1">
      <alignment horizontal="right" vertical="center" shrinkToFit="1"/>
    </xf>
    <xf numFmtId="177" fontId="21" fillId="24" borderId="45" xfId="0" applyNumberFormat="1" applyFont="1" applyFill="1" applyBorder="1" applyAlignment="1">
      <alignment horizontal="right" vertical="center" shrinkToFit="1"/>
    </xf>
    <xf numFmtId="177" fontId="21" fillId="24" borderId="46" xfId="0" applyNumberFormat="1" applyFont="1" applyFill="1" applyBorder="1" applyAlignment="1">
      <alignment horizontal="right" vertical="center" shrinkToFit="1"/>
    </xf>
    <xf numFmtId="0" fontId="37" fillId="24" borderId="35" xfId="0" applyFont="1" applyFill="1" applyBorder="1" applyAlignment="1">
      <alignment horizontal="center" vertical="center"/>
    </xf>
    <xf numFmtId="0" fontId="37" fillId="24" borderId="15" xfId="0" applyFont="1" applyFill="1" applyBorder="1" applyAlignment="1">
      <alignment horizontal="center" vertical="center"/>
    </xf>
    <xf numFmtId="0" fontId="37" fillId="24" borderId="22" xfId="0" applyFont="1" applyFill="1" applyBorder="1" applyAlignment="1">
      <alignment horizontal="center" vertical="center"/>
    </xf>
    <xf numFmtId="0" fontId="37" fillId="24" borderId="36" xfId="0" applyFont="1" applyFill="1" applyBorder="1" applyAlignment="1">
      <alignment horizontal="center" vertical="center"/>
    </xf>
    <xf numFmtId="0" fontId="21" fillId="0" borderId="23"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27" xfId="0" applyFont="1" applyBorder="1" applyAlignment="1">
      <alignment horizontal="center" vertical="center" wrapText="1"/>
    </xf>
    <xf numFmtId="0" fontId="37" fillId="24" borderId="47" xfId="0" applyFont="1" applyFill="1" applyBorder="1" applyAlignment="1">
      <alignment horizontal="center" vertical="center"/>
    </xf>
    <xf numFmtId="0" fontId="37" fillId="24" borderId="48" xfId="0" applyFont="1" applyFill="1" applyBorder="1" applyAlignment="1">
      <alignment horizontal="center" vertical="center"/>
    </xf>
    <xf numFmtId="0" fontId="37" fillId="24" borderId="49" xfId="0" applyFont="1" applyFill="1" applyBorder="1" applyAlignment="1">
      <alignment horizontal="center" vertical="center"/>
    </xf>
    <xf numFmtId="0" fontId="37" fillId="24" borderId="50" xfId="0" applyFont="1" applyFill="1" applyBorder="1" applyAlignment="1">
      <alignment horizontal="center" vertical="center"/>
    </xf>
    <xf numFmtId="0" fontId="27" fillId="0" borderId="0" xfId="0" applyFont="1" applyBorder="1" applyAlignment="1">
      <alignment vertical="center" wrapText="1"/>
    </xf>
    <xf numFmtId="0" fontId="20" fillId="0" borderId="23" xfId="0" applyFont="1" applyBorder="1" applyAlignment="1">
      <alignment horizontal="center" vertical="center"/>
    </xf>
    <xf numFmtId="0" fontId="21" fillId="0" borderId="49" xfId="0" applyFont="1" applyBorder="1" applyAlignment="1">
      <alignment horizontal="center" vertical="center" wrapText="1"/>
    </xf>
    <xf numFmtId="0" fontId="21" fillId="0" borderId="48" xfId="0" applyFont="1" applyBorder="1" applyAlignment="1">
      <alignment horizontal="center" vertical="center" wrapText="1"/>
    </xf>
    <xf numFmtId="0" fontId="21" fillId="24" borderId="28" xfId="0" applyFont="1" applyFill="1" applyBorder="1" applyAlignment="1">
      <alignment horizontal="center" vertical="center"/>
    </xf>
    <xf numFmtId="0" fontId="21" fillId="24" borderId="30" xfId="0" applyFont="1" applyFill="1" applyBorder="1" applyAlignment="1">
      <alignment horizontal="center" vertical="center"/>
    </xf>
    <xf numFmtId="176" fontId="21" fillId="24" borderId="51" xfId="0" applyNumberFormat="1" applyFont="1" applyFill="1" applyBorder="1" applyAlignment="1">
      <alignment horizontal="right" vertical="center" shrinkToFit="1"/>
    </xf>
    <xf numFmtId="176" fontId="21" fillId="24" borderId="52" xfId="0" applyNumberFormat="1" applyFont="1" applyFill="1" applyBorder="1" applyAlignment="1">
      <alignment horizontal="right" vertical="center" shrinkToFit="1"/>
    </xf>
    <xf numFmtId="0" fontId="21" fillId="0" borderId="28" xfId="0" applyFont="1" applyBorder="1" applyAlignment="1">
      <alignment horizontal="center" vertical="center"/>
    </xf>
    <xf numFmtId="0" fontId="21" fillId="0" borderId="30" xfId="0" applyFont="1" applyBorder="1" applyAlignment="1">
      <alignment horizontal="center" vertical="center"/>
    </xf>
    <xf numFmtId="177" fontId="21" fillId="24" borderId="51" xfId="0" applyNumberFormat="1" applyFont="1" applyFill="1" applyBorder="1" applyAlignment="1">
      <alignment horizontal="right" vertical="center" shrinkToFit="1"/>
    </xf>
    <xf numFmtId="177" fontId="21" fillId="24" borderId="52" xfId="0" applyNumberFormat="1" applyFont="1" applyFill="1" applyBorder="1" applyAlignment="1">
      <alignment horizontal="right" vertical="center" shrinkToFit="1"/>
    </xf>
    <xf numFmtId="0" fontId="21" fillId="0" borderId="24" xfId="0" applyFont="1" applyBorder="1" applyAlignment="1">
      <alignment horizontal="center" vertical="center"/>
    </xf>
    <xf numFmtId="0" fontId="21" fillId="0" borderId="24"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28"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53" xfId="0" applyFont="1" applyBorder="1" applyAlignment="1">
      <alignment horizontal="center" vertical="center" wrapText="1"/>
    </xf>
    <xf numFmtId="0" fontId="21" fillId="0" borderId="54" xfId="0" applyFont="1" applyBorder="1" applyAlignment="1">
      <alignment horizontal="left" vertical="center" wrapText="1"/>
    </xf>
    <xf numFmtId="0" fontId="21" fillId="0" borderId="50" xfId="0" applyFont="1" applyBorder="1" applyAlignment="1">
      <alignment horizontal="left" vertical="center" wrapText="1"/>
    </xf>
    <xf numFmtId="0" fontId="21" fillId="24" borderId="47" xfId="0" applyFont="1" applyFill="1" applyBorder="1" applyAlignment="1">
      <alignment horizontal="center" vertical="center"/>
    </xf>
    <xf numFmtId="0" fontId="21" fillId="24" borderId="50" xfId="0" applyFont="1" applyFill="1" applyBorder="1" applyAlignment="1">
      <alignment horizontal="center" vertical="center"/>
    </xf>
    <xf numFmtId="0" fontId="21" fillId="0" borderId="55" xfId="0" applyFont="1" applyBorder="1" applyAlignment="1">
      <alignment horizontal="center" vertical="center" shrinkToFit="1"/>
    </xf>
    <xf numFmtId="0" fontId="21" fillId="0" borderId="56" xfId="0" applyFont="1" applyBorder="1" applyAlignment="1">
      <alignment horizontal="center" vertical="center" shrinkToFit="1"/>
    </xf>
    <xf numFmtId="176" fontId="21" fillId="0" borderId="24" xfId="0" applyNumberFormat="1" applyFont="1" applyBorder="1" applyAlignment="1">
      <alignment horizontal="right" vertical="center" shrinkToFit="1"/>
    </xf>
    <xf numFmtId="0" fontId="21" fillId="0" borderId="47" xfId="0" applyFont="1" applyBorder="1" applyAlignment="1">
      <alignment horizontal="center" vertical="center"/>
    </xf>
    <xf numFmtId="0" fontId="21" fillId="0" borderId="50" xfId="0" applyFont="1" applyBorder="1" applyAlignment="1">
      <alignment horizontal="center" vertical="center"/>
    </xf>
    <xf numFmtId="0" fontId="21" fillId="25" borderId="57" xfId="0" applyFont="1" applyFill="1" applyBorder="1" applyAlignment="1">
      <alignment horizontal="center" vertical="center" shrinkToFit="1"/>
    </xf>
    <xf numFmtId="0" fontId="21" fillId="25" borderId="58" xfId="0" applyFont="1" applyFill="1" applyBorder="1" applyAlignment="1">
      <alignment horizontal="center" vertical="center" shrinkToFit="1"/>
    </xf>
    <xf numFmtId="177" fontId="21" fillId="25" borderId="59" xfId="0" applyNumberFormat="1" applyFont="1" applyFill="1" applyBorder="1" applyAlignment="1">
      <alignment horizontal="right" vertical="center" shrinkToFit="1"/>
    </xf>
    <xf numFmtId="0" fontId="21" fillId="0" borderId="40" xfId="0" applyFont="1" applyBorder="1" applyAlignment="1">
      <alignment horizontal="center" vertical="center" wrapText="1"/>
    </xf>
    <xf numFmtId="0" fontId="38" fillId="24" borderId="41" xfId="0" applyFont="1" applyFill="1" applyBorder="1" applyAlignment="1">
      <alignment horizontal="center" vertical="center" wrapText="1"/>
    </xf>
    <xf numFmtId="0" fontId="38" fillId="24" borderId="60" xfId="0" applyFont="1" applyFill="1" applyBorder="1" applyAlignment="1">
      <alignment horizontal="center" vertical="center" wrapText="1"/>
    </xf>
    <xf numFmtId="0" fontId="38" fillId="24" borderId="42" xfId="0" applyFont="1" applyFill="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35"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20" xfId="0" applyFont="1" applyBorder="1" applyAlignment="1">
      <alignment horizontal="center" vertical="center" wrapText="1"/>
    </xf>
    <xf numFmtId="176" fontId="21" fillId="0" borderId="16" xfId="0" applyNumberFormat="1" applyFont="1" applyBorder="1" applyAlignment="1">
      <alignment horizontal="right" vertical="center" shrinkToFit="1"/>
    </xf>
    <xf numFmtId="177" fontId="21" fillId="25" borderId="58" xfId="0" applyNumberFormat="1" applyFont="1" applyFill="1" applyBorder="1" applyAlignment="1">
      <alignment horizontal="right" vertical="center" shrinkToFit="1"/>
    </xf>
    <xf numFmtId="0" fontId="38" fillId="24" borderId="45" xfId="0" applyFont="1" applyFill="1" applyBorder="1" applyAlignment="1">
      <alignment horizontal="center" vertical="center" wrapText="1"/>
    </xf>
    <xf numFmtId="0" fontId="38" fillId="24" borderId="16" xfId="0" applyFont="1" applyFill="1" applyBorder="1" applyAlignment="1">
      <alignment horizontal="center" vertical="center" wrapText="1"/>
    </xf>
    <xf numFmtId="0" fontId="38" fillId="24" borderId="46" xfId="0" applyFont="1" applyFill="1" applyBorder="1" applyAlignment="1">
      <alignment horizontal="center" vertical="center" wrapText="1"/>
    </xf>
    <xf numFmtId="176" fontId="21" fillId="0" borderId="23" xfId="0" applyNumberFormat="1" applyFont="1" applyBorder="1" applyAlignment="1">
      <alignment horizontal="right" vertical="center" shrinkToFit="1"/>
    </xf>
    <xf numFmtId="177" fontId="21" fillId="25" borderId="61" xfId="0" applyNumberFormat="1" applyFont="1" applyFill="1" applyBorder="1" applyAlignment="1">
      <alignment horizontal="right" vertical="center" shrinkToFi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178" fontId="21" fillId="24" borderId="41" xfId="0" applyNumberFormat="1" applyFont="1" applyFill="1" applyBorder="1" applyAlignment="1">
      <alignment horizontal="right" vertical="center" shrinkToFit="1"/>
    </xf>
    <xf numFmtId="178" fontId="21" fillId="24" borderId="42" xfId="0" applyNumberFormat="1" applyFont="1" applyFill="1" applyBorder="1" applyAlignment="1">
      <alignment horizontal="right" vertical="center" shrinkToFit="1"/>
    </xf>
    <xf numFmtId="0" fontId="21" fillId="0" borderId="16" xfId="0" quotePrefix="1" applyFont="1" applyBorder="1" applyAlignment="1">
      <alignment horizontal="center" vertical="center" wrapText="1" shrinkToFit="1"/>
    </xf>
    <xf numFmtId="0" fontId="38" fillId="24" borderId="51" xfId="0" applyFont="1" applyFill="1" applyBorder="1" applyAlignment="1">
      <alignment horizontal="center" vertical="center" wrapText="1"/>
    </xf>
    <xf numFmtId="0" fontId="38" fillId="24" borderId="62" xfId="0" applyFont="1" applyFill="1" applyBorder="1" applyAlignment="1">
      <alignment horizontal="center" vertical="center" wrapText="1"/>
    </xf>
    <xf numFmtId="0" fontId="38" fillId="24" borderId="52" xfId="0" applyFont="1" applyFill="1" applyBorder="1" applyAlignment="1">
      <alignment horizontal="center" vertical="center" wrapText="1"/>
    </xf>
    <xf numFmtId="178" fontId="21" fillId="24" borderId="45" xfId="0" applyNumberFormat="1" applyFont="1" applyFill="1" applyBorder="1" applyAlignment="1">
      <alignment horizontal="right" vertical="center" shrinkToFit="1"/>
    </xf>
    <xf numFmtId="178" fontId="21" fillId="24" borderId="46" xfId="0" applyNumberFormat="1" applyFont="1" applyFill="1" applyBorder="1" applyAlignment="1">
      <alignment horizontal="right" vertical="center" shrinkToFit="1"/>
    </xf>
    <xf numFmtId="0" fontId="36" fillId="0" borderId="0" xfId="0" applyFont="1" applyBorder="1" applyAlignment="1">
      <alignment vertical="center" shrinkToFi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47" xfId="0" applyFont="1" applyBorder="1" applyAlignment="1">
      <alignment horizontal="center" vertical="center" shrinkToFit="1"/>
    </xf>
    <xf numFmtId="0" fontId="21" fillId="0" borderId="50" xfId="0" applyFont="1" applyBorder="1" applyAlignment="1">
      <alignment horizontal="center" vertical="center" shrinkToFit="1"/>
    </xf>
    <xf numFmtId="0" fontId="20" fillId="24" borderId="0" xfId="0" applyFont="1" applyFill="1" applyBorder="1" applyAlignment="1">
      <alignment horizontal="center" vertical="center" shrinkToFit="1"/>
    </xf>
    <xf numFmtId="178" fontId="21" fillId="24" borderId="51" xfId="0" applyNumberFormat="1" applyFont="1" applyFill="1" applyBorder="1" applyAlignment="1">
      <alignment horizontal="right" vertical="center" shrinkToFit="1"/>
    </xf>
    <xf numFmtId="178" fontId="21" fillId="24" borderId="52" xfId="0" applyNumberFormat="1" applyFont="1" applyFill="1" applyBorder="1" applyAlignment="1">
      <alignment horizontal="right" vertical="center" shrinkToFit="1"/>
    </xf>
    <xf numFmtId="0" fontId="21" fillId="0" borderId="63" xfId="0" applyFont="1" applyBorder="1" applyAlignment="1">
      <alignment horizontal="center" vertical="center" shrinkToFit="1"/>
    </xf>
    <xf numFmtId="0" fontId="21" fillId="0" borderId="55" xfId="0" quotePrefix="1" applyFont="1" applyBorder="1" applyAlignment="1">
      <alignment horizontal="center" vertical="center" shrinkToFit="1"/>
    </xf>
    <xf numFmtId="178" fontId="21" fillId="0" borderId="24" xfId="0" applyNumberFormat="1" applyFont="1" applyBorder="1" applyAlignment="1">
      <alignment horizontal="right" vertical="center" shrinkToFit="1"/>
    </xf>
    <xf numFmtId="177" fontId="21" fillId="25" borderId="64" xfId="0" applyNumberFormat="1" applyFont="1" applyFill="1" applyBorder="1" applyAlignment="1">
      <alignment horizontal="right" vertical="center" shrinkToFit="1"/>
    </xf>
    <xf numFmtId="178" fontId="21" fillId="0" borderId="16" xfId="0" applyNumberFormat="1" applyFont="1" applyBorder="1" applyAlignment="1">
      <alignment horizontal="right" vertical="center" shrinkToFit="1"/>
    </xf>
    <xf numFmtId="0" fontId="39" fillId="0" borderId="0" xfId="0" applyFont="1" applyBorder="1" applyAlignment="1">
      <alignment vertical="center" shrinkToFit="1"/>
    </xf>
    <xf numFmtId="0" fontId="20" fillId="0" borderId="47" xfId="0" applyFont="1" applyBorder="1" applyAlignment="1">
      <alignment horizontal="center" vertical="center" wrapText="1"/>
    </xf>
    <xf numFmtId="0" fontId="20" fillId="0" borderId="50" xfId="0" applyFont="1" applyBorder="1" applyAlignment="1">
      <alignment horizontal="center" vertical="center" wrapText="1"/>
    </xf>
    <xf numFmtId="179" fontId="21" fillId="0" borderId="0" xfId="0" applyNumberFormat="1" applyFont="1" applyBorder="1" applyAlignment="1">
      <alignment vertical="center"/>
    </xf>
    <xf numFmtId="0" fontId="29" fillId="0" borderId="65" xfId="0" applyFont="1" applyBorder="1" applyAlignment="1">
      <alignment horizontal="left" vertical="center"/>
    </xf>
    <xf numFmtId="0" fontId="29" fillId="0" borderId="66" xfId="0" applyFont="1" applyBorder="1" applyAlignment="1">
      <alignment horizontal="left" vertical="center"/>
    </xf>
    <xf numFmtId="0" fontId="29" fillId="0" borderId="67" xfId="0" applyFont="1" applyBorder="1" applyAlignment="1">
      <alignment horizontal="left" vertical="center"/>
    </xf>
    <xf numFmtId="0" fontId="29" fillId="0" borderId="67" xfId="0" applyFont="1" applyBorder="1" applyAlignment="1">
      <alignment horizontal="left" vertical="center" wrapText="1"/>
    </xf>
    <xf numFmtId="0" fontId="29" fillId="24" borderId="67" xfId="0" applyFont="1" applyFill="1" applyBorder="1" applyAlignment="1">
      <alignment horizontal="left" vertical="center" wrapText="1"/>
    </xf>
    <xf numFmtId="0" fontId="21" fillId="26" borderId="31" xfId="0" applyFont="1" applyFill="1" applyBorder="1" applyAlignment="1">
      <alignment horizontal="center" vertical="center"/>
    </xf>
    <xf numFmtId="0" fontId="21" fillId="26" borderId="68" xfId="0" applyFont="1" applyFill="1" applyBorder="1" applyAlignment="1">
      <alignment horizontal="center" vertical="center"/>
    </xf>
    <xf numFmtId="0" fontId="20" fillId="26" borderId="31" xfId="0" applyFont="1" applyFill="1" applyBorder="1" applyAlignment="1">
      <alignment horizontal="center" vertical="center" shrinkToFit="1"/>
    </xf>
    <xf numFmtId="178" fontId="23" fillId="26" borderId="32" xfId="0" applyNumberFormat="1" applyFont="1" applyFill="1" applyBorder="1" applyAlignment="1">
      <alignment horizontal="right" vertical="center"/>
    </xf>
    <xf numFmtId="0" fontId="21" fillId="0" borderId="0" xfId="0" applyFont="1" applyAlignment="1">
      <alignment horizontal="center" vertical="center"/>
    </xf>
    <xf numFmtId="0" fontId="21" fillId="26" borderId="31" xfId="0" applyFont="1" applyFill="1" applyBorder="1" applyAlignment="1">
      <alignment horizontal="center" vertical="center" wrapText="1" shrinkToFit="1"/>
    </xf>
    <xf numFmtId="0" fontId="21" fillId="26" borderId="32" xfId="0" applyFont="1" applyFill="1" applyBorder="1" applyAlignment="1">
      <alignment horizontal="center" vertical="center" wrapText="1" shrinkToFit="1"/>
    </xf>
    <xf numFmtId="9" fontId="23" fillId="26" borderId="33" xfId="44" applyFont="1" applyFill="1" applyBorder="1" applyAlignment="1">
      <alignment horizontal="right" vertical="center" shrinkToFit="1"/>
    </xf>
    <xf numFmtId="0" fontId="20" fillId="26" borderId="31" xfId="0" applyFont="1" applyFill="1" applyBorder="1" applyAlignment="1">
      <alignment horizontal="center" vertical="center" wrapText="1" shrinkToFit="1"/>
    </xf>
    <xf numFmtId="0" fontId="20" fillId="26" borderId="32" xfId="0" applyFont="1" applyFill="1" applyBorder="1" applyAlignment="1">
      <alignment horizontal="center" vertical="center" wrapText="1" shrinkToFit="1"/>
    </xf>
    <xf numFmtId="0" fontId="20" fillId="24" borderId="31" xfId="0" applyFont="1" applyFill="1" applyBorder="1" applyAlignment="1">
      <alignment horizontal="center" vertical="center" shrinkToFit="1"/>
    </xf>
    <xf numFmtId="180" fontId="40" fillId="24" borderId="32" xfId="0" applyNumberFormat="1" applyFont="1" applyFill="1" applyBorder="1" applyAlignment="1">
      <alignment horizontal="right" vertical="center"/>
    </xf>
    <xf numFmtId="0" fontId="20" fillId="26" borderId="32" xfId="0" applyFont="1" applyFill="1" applyBorder="1" applyAlignment="1">
      <alignment horizontal="center" vertical="center" shrinkToFit="1"/>
    </xf>
    <xf numFmtId="0" fontId="20" fillId="26" borderId="33" xfId="0" applyFont="1" applyFill="1" applyBorder="1" applyAlignment="1">
      <alignment horizontal="center" vertical="center" shrinkToFit="1"/>
    </xf>
    <xf numFmtId="0" fontId="20" fillId="26" borderId="69" xfId="0" applyFont="1" applyFill="1" applyBorder="1" applyAlignment="1">
      <alignment horizontal="center" vertical="center" wrapText="1" shrinkToFit="1"/>
    </xf>
    <xf numFmtId="0" fontId="20" fillId="26" borderId="70" xfId="0" applyFont="1" applyFill="1" applyBorder="1" applyAlignment="1">
      <alignment horizontal="center" vertical="center" shrinkToFit="1"/>
    </xf>
    <xf numFmtId="0" fontId="20" fillId="26" borderId="70" xfId="0" applyFont="1" applyFill="1" applyBorder="1" applyAlignment="1">
      <alignment horizontal="center" vertical="center" wrapText="1" shrinkToFit="1"/>
    </xf>
    <xf numFmtId="0" fontId="20" fillId="26" borderId="71" xfId="0" applyFont="1" applyFill="1" applyBorder="1" applyAlignment="1">
      <alignment horizontal="center" vertical="center" shrinkToFit="1"/>
    </xf>
    <xf numFmtId="0" fontId="21" fillId="26" borderId="33" xfId="0" applyFont="1" applyFill="1" applyBorder="1" applyAlignment="1">
      <alignment horizontal="center" vertical="center" wrapText="1" shrinkToFit="1"/>
    </xf>
    <xf numFmtId="0" fontId="41" fillId="26" borderId="31" xfId="0" applyFont="1" applyFill="1" applyBorder="1" applyAlignment="1">
      <alignment horizontal="left" vertical="center" wrapText="1"/>
    </xf>
    <xf numFmtId="0" fontId="41" fillId="26" borderId="68" xfId="0" applyFont="1" applyFill="1" applyBorder="1" applyAlignment="1">
      <alignment horizontal="left" vertical="center" wrapText="1"/>
    </xf>
    <xf numFmtId="0" fontId="41" fillId="26" borderId="32" xfId="0" applyFont="1" applyFill="1" applyBorder="1" applyAlignment="1">
      <alignment horizontal="left" vertical="center" wrapText="1"/>
    </xf>
    <xf numFmtId="0" fontId="21" fillId="0" borderId="0" xfId="0" applyFont="1" applyBorder="1" applyAlignment="1">
      <alignment vertical="top" wrapText="1" shrinkToFit="1"/>
    </xf>
    <xf numFmtId="0" fontId="25" fillId="24" borderId="31" xfId="0" applyFont="1" applyFill="1" applyBorder="1" applyAlignment="1">
      <alignment horizontal="left" vertical="center" wrapText="1"/>
    </xf>
    <xf numFmtId="0" fontId="25" fillId="24" borderId="32" xfId="0" applyFont="1" applyFill="1" applyBorder="1" applyAlignment="1">
      <alignment horizontal="left" vertical="center" wrapText="1"/>
    </xf>
    <xf numFmtId="0" fontId="20" fillId="24" borderId="31" xfId="0" applyFont="1" applyFill="1" applyBorder="1" applyAlignment="1">
      <alignment horizontal="left" vertical="center" wrapText="1"/>
    </xf>
    <xf numFmtId="0" fontId="20" fillId="24" borderId="3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33" fillId="0" borderId="0" xfId="0" applyFont="1" applyBorder="1" applyAlignment="1">
      <alignment vertical="center" shrinkToFit="1"/>
    </xf>
    <xf numFmtId="0" fontId="20" fillId="24" borderId="68" xfId="0" applyFont="1" applyFill="1" applyBorder="1" applyAlignment="1">
      <alignment horizontal="left" vertical="center" wrapText="1"/>
    </xf>
    <xf numFmtId="0" fontId="21" fillId="26" borderId="37" xfId="0" applyFont="1" applyFill="1" applyBorder="1" applyAlignment="1">
      <alignment horizontal="center" vertical="center"/>
    </xf>
    <xf numFmtId="0" fontId="21" fillId="26" borderId="0" xfId="0" applyFont="1" applyFill="1" applyBorder="1" applyAlignment="1">
      <alignment horizontal="center" vertical="center"/>
    </xf>
    <xf numFmtId="0" fontId="20" fillId="26" borderId="37" xfId="0" applyFont="1" applyFill="1" applyBorder="1" applyAlignment="1">
      <alignment horizontal="center" vertical="center" shrinkToFit="1"/>
    </xf>
    <xf numFmtId="178" fontId="23" fillId="26" borderId="38" xfId="0" applyNumberFormat="1" applyFont="1" applyFill="1" applyBorder="1" applyAlignment="1">
      <alignment horizontal="right" vertical="center"/>
    </xf>
    <xf numFmtId="0" fontId="21" fillId="26" borderId="37" xfId="0" applyFont="1" applyFill="1" applyBorder="1" applyAlignment="1">
      <alignment horizontal="center" vertical="center" wrapText="1" shrinkToFit="1"/>
    </xf>
    <xf numFmtId="0" fontId="21" fillId="26" borderId="38" xfId="0" applyFont="1" applyFill="1" applyBorder="1" applyAlignment="1">
      <alignment horizontal="center" vertical="center" wrapText="1" shrinkToFit="1"/>
    </xf>
    <xf numFmtId="9" fontId="23" fillId="26" borderId="39" xfId="44" applyFont="1" applyFill="1" applyBorder="1" applyAlignment="1">
      <alignment horizontal="right" vertical="center" shrinkToFit="1"/>
    </xf>
    <xf numFmtId="0" fontId="20" fillId="26" borderId="37" xfId="0" applyFont="1" applyFill="1" applyBorder="1" applyAlignment="1">
      <alignment horizontal="center" vertical="center" wrapText="1" shrinkToFit="1"/>
    </xf>
    <xf numFmtId="0" fontId="20" fillId="26" borderId="38" xfId="0" applyFont="1" applyFill="1" applyBorder="1" applyAlignment="1">
      <alignment horizontal="center" vertical="center" wrapText="1" shrinkToFit="1"/>
    </xf>
    <xf numFmtId="0" fontId="20" fillId="24" borderId="37" xfId="0" applyFont="1" applyFill="1" applyBorder="1" applyAlignment="1">
      <alignment horizontal="center" vertical="center" shrinkToFit="1"/>
    </xf>
    <xf numFmtId="180" fontId="40" fillId="24" borderId="38" xfId="0" applyNumberFormat="1" applyFont="1" applyFill="1" applyBorder="1" applyAlignment="1">
      <alignment horizontal="right" vertical="center"/>
    </xf>
    <xf numFmtId="0" fontId="20" fillId="26" borderId="38" xfId="0" applyFont="1" applyFill="1" applyBorder="1" applyAlignment="1">
      <alignment horizontal="center" vertical="center" shrinkToFit="1"/>
    </xf>
    <xf numFmtId="0" fontId="20" fillId="26" borderId="39" xfId="0" applyFont="1" applyFill="1" applyBorder="1" applyAlignment="1">
      <alignment horizontal="center" vertical="center" shrinkToFit="1"/>
    </xf>
    <xf numFmtId="0" fontId="20" fillId="26" borderId="72" xfId="0" applyFont="1" applyFill="1" applyBorder="1" applyAlignment="1">
      <alignment horizontal="center" vertical="center" shrinkToFit="1"/>
    </xf>
    <xf numFmtId="0" fontId="20" fillId="26" borderId="16" xfId="0" applyFont="1" applyFill="1" applyBorder="1" applyAlignment="1">
      <alignment horizontal="center" vertical="center" shrinkToFit="1"/>
    </xf>
    <xf numFmtId="0" fontId="20" fillId="26" borderId="73" xfId="0" applyFont="1" applyFill="1" applyBorder="1" applyAlignment="1">
      <alignment horizontal="center" vertical="center" shrinkToFit="1"/>
    </xf>
    <xf numFmtId="0" fontId="21" fillId="26" borderId="39" xfId="0" applyFont="1" applyFill="1" applyBorder="1" applyAlignment="1">
      <alignment horizontal="center" vertical="center" wrapText="1" shrinkToFit="1"/>
    </xf>
    <xf numFmtId="0" fontId="41" fillId="26" borderId="37" xfId="0" applyFont="1" applyFill="1" applyBorder="1" applyAlignment="1">
      <alignment horizontal="left" vertical="center" wrapText="1"/>
    </xf>
    <xf numFmtId="0" fontId="41" fillId="26" borderId="0" xfId="0" applyFont="1" applyFill="1" applyBorder="1" applyAlignment="1">
      <alignment horizontal="left" vertical="center" wrapText="1"/>
    </xf>
    <xf numFmtId="0" fontId="41" fillId="26" borderId="38" xfId="0" applyFont="1" applyFill="1" applyBorder="1" applyAlignment="1">
      <alignment horizontal="left" vertical="center" wrapText="1"/>
    </xf>
    <xf numFmtId="0" fontId="25" fillId="24" borderId="37" xfId="0" applyFont="1" applyFill="1" applyBorder="1" applyAlignment="1">
      <alignment horizontal="left" vertical="center" wrapText="1"/>
    </xf>
    <xf numFmtId="0" fontId="25" fillId="24" borderId="38" xfId="0" applyFont="1" applyFill="1" applyBorder="1" applyAlignment="1">
      <alignment horizontal="left" vertical="center" wrapText="1"/>
    </xf>
    <xf numFmtId="0" fontId="20" fillId="24" borderId="37" xfId="0" applyFont="1" applyFill="1" applyBorder="1" applyAlignment="1">
      <alignment horizontal="left" vertical="center" wrapText="1"/>
    </xf>
    <xf numFmtId="0" fontId="20" fillId="24" borderId="38" xfId="0" applyFont="1" applyFill="1" applyBorder="1" applyAlignment="1">
      <alignment horizontal="left" vertical="center" wrapText="1"/>
    </xf>
    <xf numFmtId="0" fontId="21" fillId="24" borderId="36" xfId="0" applyFont="1" applyFill="1" applyBorder="1" applyAlignment="1">
      <alignment horizontal="center" vertical="center" shrinkToFit="1"/>
    </xf>
    <xf numFmtId="0" fontId="20" fillId="24" borderId="0" xfId="0" applyFont="1" applyFill="1" applyBorder="1" applyAlignment="1">
      <alignment horizontal="left" vertical="center" wrapText="1"/>
    </xf>
    <xf numFmtId="0" fontId="0" fillId="0" borderId="0" xfId="0" applyBorder="1" applyAlignment="1">
      <alignment vertical="center" shrinkToFit="1"/>
    </xf>
    <xf numFmtId="0" fontId="20" fillId="26" borderId="74" xfId="0" applyFont="1" applyFill="1" applyBorder="1" applyAlignment="1">
      <alignment horizontal="center" vertical="center" shrinkToFit="1"/>
    </xf>
    <xf numFmtId="178" fontId="23" fillId="26" borderId="75" xfId="0" applyNumberFormat="1" applyFont="1" applyFill="1" applyBorder="1" applyAlignment="1">
      <alignment horizontal="right" vertical="center"/>
    </xf>
    <xf numFmtId="0" fontId="20" fillId="24" borderId="74" xfId="0" applyFont="1" applyFill="1" applyBorder="1" applyAlignment="1">
      <alignment horizontal="center" vertical="center" shrinkToFit="1"/>
    </xf>
    <xf numFmtId="180" fontId="40" fillId="24" borderId="75" xfId="0" applyNumberFormat="1" applyFont="1" applyFill="1" applyBorder="1" applyAlignment="1">
      <alignment horizontal="right" vertical="center"/>
    </xf>
    <xf numFmtId="0" fontId="20" fillId="0" borderId="22" xfId="0" applyFont="1" applyBorder="1" applyAlignment="1">
      <alignment horizontal="center" vertical="center" shrinkToFit="1"/>
    </xf>
    <xf numFmtId="0" fontId="21" fillId="0" borderId="22" xfId="0" applyFont="1" applyBorder="1" applyAlignment="1">
      <alignment horizontal="center" vertical="center"/>
    </xf>
    <xf numFmtId="0" fontId="21" fillId="0" borderId="22" xfId="0" applyFont="1" applyBorder="1" applyAlignment="1">
      <alignment horizontal="left" vertical="center" wrapText="1"/>
    </xf>
    <xf numFmtId="178" fontId="20" fillId="26" borderId="76" xfId="0" applyNumberFormat="1" applyFont="1" applyFill="1" applyBorder="1" applyAlignment="1">
      <alignment horizontal="center" vertical="center"/>
    </xf>
    <xf numFmtId="178" fontId="23" fillId="26" borderId="77" xfId="0" applyNumberFormat="1" applyFont="1" applyFill="1" applyBorder="1" applyAlignment="1">
      <alignment horizontal="right" vertical="center"/>
    </xf>
    <xf numFmtId="178" fontId="20" fillId="24" borderId="76" xfId="0" applyNumberFormat="1" applyFont="1" applyFill="1" applyBorder="1" applyAlignment="1">
      <alignment horizontal="center" vertical="center"/>
    </xf>
    <xf numFmtId="180" fontId="40" fillId="24" borderId="77" xfId="0" applyNumberFormat="1" applyFont="1" applyFill="1" applyBorder="1" applyAlignment="1">
      <alignment horizontal="right" vertical="center"/>
    </xf>
    <xf numFmtId="9" fontId="40" fillId="26" borderId="72" xfId="44" applyFont="1" applyFill="1" applyBorder="1" applyAlignment="1">
      <alignment horizontal="center" vertical="center" shrinkToFit="1"/>
    </xf>
    <xf numFmtId="9" fontId="40" fillId="26" borderId="16" xfId="44" applyFont="1" applyFill="1" applyBorder="1" applyAlignment="1">
      <alignment horizontal="center" vertical="center" shrinkToFit="1"/>
    </xf>
    <xf numFmtId="9" fontId="40" fillId="26" borderId="73" xfId="44" applyFont="1" applyFill="1" applyBorder="1" applyAlignment="1">
      <alignment horizontal="center" vertical="center" shrinkToFit="1"/>
    </xf>
    <xf numFmtId="0" fontId="25" fillId="0" borderId="22" xfId="0" applyFont="1" applyFill="1" applyBorder="1" applyAlignment="1">
      <alignment horizontal="left" vertical="center" wrapText="1"/>
    </xf>
    <xf numFmtId="178" fontId="20" fillId="26" borderId="37" xfId="0" applyNumberFormat="1" applyFont="1" applyFill="1" applyBorder="1" applyAlignment="1">
      <alignment horizontal="center" vertical="center"/>
    </xf>
    <xf numFmtId="178" fontId="20" fillId="24" borderId="37" xfId="0" applyNumberFormat="1" applyFont="1" applyFill="1" applyBorder="1" applyAlignment="1">
      <alignment horizontal="center" vertical="center"/>
    </xf>
    <xf numFmtId="0" fontId="21" fillId="26" borderId="65" xfId="0" applyFont="1" applyFill="1" applyBorder="1" applyAlignment="1">
      <alignment horizontal="center" vertical="center"/>
    </xf>
    <xf numFmtId="0" fontId="21" fillId="26" borderId="78" xfId="0" applyFont="1" applyFill="1" applyBorder="1" applyAlignment="1">
      <alignment horizontal="center" vertical="center"/>
    </xf>
    <xf numFmtId="178" fontId="20" fillId="26" borderId="65" xfId="0" applyNumberFormat="1" applyFont="1" applyFill="1" applyBorder="1" applyAlignment="1">
      <alignment horizontal="center" vertical="center"/>
    </xf>
    <xf numFmtId="178" fontId="23" fillId="26" borderId="66" xfId="0" applyNumberFormat="1" applyFont="1" applyFill="1" applyBorder="1" applyAlignment="1">
      <alignment horizontal="right" vertical="center"/>
    </xf>
    <xf numFmtId="0" fontId="21" fillId="26" borderId="65" xfId="0" applyFont="1" applyFill="1" applyBorder="1" applyAlignment="1">
      <alignment horizontal="center" vertical="center" wrapText="1" shrinkToFit="1"/>
    </xf>
    <xf numFmtId="0" fontId="21" fillId="26" borderId="66" xfId="0" applyFont="1" applyFill="1" applyBorder="1" applyAlignment="1">
      <alignment horizontal="center" vertical="center" wrapText="1" shrinkToFit="1"/>
    </xf>
    <xf numFmtId="9" fontId="23" fillId="26" borderId="67" xfId="44" applyFont="1" applyFill="1" applyBorder="1" applyAlignment="1">
      <alignment horizontal="right" vertical="center" shrinkToFit="1"/>
    </xf>
    <xf numFmtId="0" fontId="20" fillId="26" borderId="65" xfId="0" applyFont="1" applyFill="1" applyBorder="1" applyAlignment="1">
      <alignment horizontal="center" vertical="center" wrapText="1" shrinkToFit="1"/>
    </xf>
    <xf numFmtId="0" fontId="20" fillId="26" borderId="66" xfId="0" applyFont="1" applyFill="1" applyBorder="1" applyAlignment="1">
      <alignment horizontal="center" vertical="center" wrapText="1" shrinkToFit="1"/>
    </xf>
    <xf numFmtId="178" fontId="20" fillId="24" borderId="65" xfId="0" applyNumberFormat="1" applyFont="1" applyFill="1" applyBorder="1" applyAlignment="1">
      <alignment horizontal="center" vertical="center"/>
    </xf>
    <xf numFmtId="180" fontId="40" fillId="24" borderId="66" xfId="0" applyNumberFormat="1" applyFont="1" applyFill="1" applyBorder="1" applyAlignment="1">
      <alignment horizontal="right" vertical="center"/>
    </xf>
    <xf numFmtId="0" fontId="20" fillId="26" borderId="65" xfId="0" applyFont="1" applyFill="1" applyBorder="1" applyAlignment="1">
      <alignment horizontal="center" vertical="center" shrinkToFit="1"/>
    </xf>
    <xf numFmtId="0" fontId="20" fillId="26" borderId="66" xfId="0" applyFont="1" applyFill="1" applyBorder="1" applyAlignment="1">
      <alignment horizontal="center" vertical="center" shrinkToFit="1"/>
    </xf>
    <xf numFmtId="0" fontId="20" fillId="26" borderId="67" xfId="0" applyFont="1" applyFill="1" applyBorder="1" applyAlignment="1">
      <alignment horizontal="center" vertical="center" shrinkToFit="1"/>
    </xf>
    <xf numFmtId="9" fontId="40" fillId="26" borderId="79" xfId="44" applyFont="1" applyFill="1" applyBorder="1" applyAlignment="1">
      <alignment horizontal="center" vertical="center" shrinkToFit="1"/>
    </xf>
    <xf numFmtId="9" fontId="40" fillId="26" borderId="80" xfId="44" applyFont="1" applyFill="1" applyBorder="1" applyAlignment="1">
      <alignment horizontal="center" vertical="center" shrinkToFit="1"/>
    </xf>
    <xf numFmtId="9" fontId="40" fillId="26" borderId="81" xfId="44" applyFont="1" applyFill="1" applyBorder="1" applyAlignment="1">
      <alignment horizontal="center" vertical="center" shrinkToFit="1"/>
    </xf>
    <xf numFmtId="0" fontId="21" fillId="26" borderId="67" xfId="0" applyFont="1" applyFill="1" applyBorder="1" applyAlignment="1">
      <alignment horizontal="center" vertical="center" wrapText="1" shrinkToFit="1"/>
    </xf>
    <xf numFmtId="0" fontId="41" fillId="26" borderId="65" xfId="0" applyFont="1" applyFill="1" applyBorder="1" applyAlignment="1">
      <alignment horizontal="left" vertical="center" wrapText="1"/>
    </xf>
    <xf numFmtId="0" fontId="41" fillId="26" borderId="78" xfId="0" applyFont="1" applyFill="1" applyBorder="1" applyAlignment="1">
      <alignment horizontal="left" vertical="center" wrapText="1"/>
    </xf>
    <xf numFmtId="0" fontId="41" fillId="26" borderId="66" xfId="0" applyFont="1" applyFill="1" applyBorder="1" applyAlignment="1">
      <alignment horizontal="left" vertical="center" wrapText="1"/>
    </xf>
    <xf numFmtId="0" fontId="25" fillId="24" borderId="65" xfId="0" applyFont="1" applyFill="1" applyBorder="1" applyAlignment="1">
      <alignment horizontal="left" vertical="center" wrapText="1"/>
    </xf>
    <xf numFmtId="0" fontId="25" fillId="24" borderId="66" xfId="0" applyFont="1" applyFill="1" applyBorder="1" applyAlignment="1">
      <alignment horizontal="left" vertical="center" wrapText="1"/>
    </xf>
    <xf numFmtId="0" fontId="20" fillId="24" borderId="65" xfId="0" applyFont="1" applyFill="1" applyBorder="1" applyAlignment="1">
      <alignment horizontal="left" vertical="center" wrapText="1"/>
    </xf>
    <xf numFmtId="0" fontId="20" fillId="24" borderId="66" xfId="0" applyFont="1" applyFill="1" applyBorder="1" applyAlignment="1">
      <alignment horizontal="left" vertical="center" wrapText="1"/>
    </xf>
    <xf numFmtId="0" fontId="21" fillId="24" borderId="47" xfId="0" applyFont="1" applyFill="1" applyBorder="1" applyAlignment="1">
      <alignment horizontal="left" vertical="center" shrinkToFit="1"/>
    </xf>
    <xf numFmtId="0" fontId="21" fillId="24" borderId="54" xfId="0" applyFont="1" applyFill="1" applyBorder="1" applyAlignment="1">
      <alignment horizontal="center" vertical="center" shrinkToFit="1"/>
    </xf>
    <xf numFmtId="0" fontId="21" fillId="24" borderId="50" xfId="0" applyFont="1" applyFill="1" applyBorder="1" applyAlignment="1">
      <alignment horizontal="center" vertical="center" shrinkToFit="1"/>
    </xf>
    <xf numFmtId="0" fontId="21" fillId="24" borderId="47" xfId="0" applyFont="1" applyFill="1" applyBorder="1" applyAlignment="1">
      <alignment vertical="center" shrinkToFit="1"/>
    </xf>
    <xf numFmtId="0" fontId="21" fillId="24" borderId="54" xfId="0" applyFont="1" applyFill="1" applyBorder="1" applyAlignment="1">
      <alignment horizontal="left" vertical="center"/>
    </xf>
    <xf numFmtId="0" fontId="21" fillId="24" borderId="50" xfId="0" applyFont="1" applyFill="1" applyBorder="1" applyAlignment="1">
      <alignment horizontal="left" vertical="center"/>
    </xf>
    <xf numFmtId="0" fontId="20" fillId="24" borderId="78" xfId="0" applyFont="1" applyFill="1" applyBorder="1" applyAlignment="1">
      <alignment horizontal="left" vertical="center" wrapText="1"/>
    </xf>
    <xf numFmtId="0" fontId="21" fillId="0" borderId="0" xfId="0" applyFont="1" applyBorder="1" applyAlignment="1">
      <alignment vertical="center" shrinkToFit="1"/>
    </xf>
    <xf numFmtId="178" fontId="21" fillId="0" borderId="0" xfId="0" applyNumberFormat="1" applyFont="1" applyBorder="1" applyAlignment="1">
      <alignment vertical="center" shrinkToFit="1"/>
    </xf>
    <xf numFmtId="0" fontId="21" fillId="0" borderId="16" xfId="0" applyFont="1" applyBorder="1" applyAlignment="1">
      <alignment horizontal="left" vertical="top" wrapText="1"/>
    </xf>
    <xf numFmtId="0" fontId="20" fillId="0" borderId="10" xfId="0" applyFont="1" applyBorder="1" applyAlignment="1">
      <alignment horizontal="left" vertical="top" wrapText="1" shrinkToFit="1"/>
    </xf>
    <xf numFmtId="0" fontId="20" fillId="0" borderId="11" xfId="0" applyFont="1" applyBorder="1" applyAlignment="1">
      <alignment horizontal="left" vertical="top" wrapText="1" shrinkToFit="1"/>
    </xf>
    <xf numFmtId="0" fontId="20" fillId="0" borderId="12" xfId="0" applyFont="1" applyBorder="1" applyAlignment="1">
      <alignment horizontal="left" vertical="top" wrapText="1" shrinkToFit="1"/>
    </xf>
    <xf numFmtId="0" fontId="21" fillId="0" borderId="10" xfId="0" applyFont="1" applyBorder="1" applyAlignment="1">
      <alignment horizontal="left" vertical="top" wrapText="1" shrinkToFit="1"/>
    </xf>
    <xf numFmtId="0" fontId="21" fillId="0" borderId="11" xfId="0" applyFont="1" applyBorder="1" applyAlignment="1">
      <alignment horizontal="left" vertical="top" wrapText="1" shrinkToFit="1"/>
    </xf>
    <xf numFmtId="0" fontId="21" fillId="0" borderId="12" xfId="0" applyFont="1" applyBorder="1" applyAlignment="1">
      <alignment horizontal="left" vertical="top" wrapText="1" shrinkToFi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0" fillId="0" borderId="0" xfId="0" applyFont="1" applyBorder="1" applyAlignment="1">
      <alignment vertical="top" wrapText="1"/>
    </xf>
    <xf numFmtId="0" fontId="21" fillId="0" borderId="0" xfId="0" applyFont="1" applyFill="1" applyBorder="1" applyAlignment="1">
      <alignment horizontal="left" vertical="top" shrinkToFit="1"/>
    </xf>
    <xf numFmtId="0" fontId="21" fillId="0" borderId="13" xfId="0" applyFont="1" applyBorder="1" applyAlignment="1">
      <alignment horizontal="left" vertical="top" shrinkToFit="1"/>
    </xf>
    <xf numFmtId="0" fontId="21" fillId="0" borderId="0" xfId="0" applyFont="1" applyBorder="1" applyAlignment="1">
      <alignment horizontal="left" vertical="top" wrapText="1" shrinkToFit="1"/>
    </xf>
    <xf numFmtId="0" fontId="21" fillId="0" borderId="0" xfId="0" applyFont="1" applyBorder="1" applyAlignment="1">
      <alignment vertical="top" wrapText="1"/>
    </xf>
    <xf numFmtId="0" fontId="25" fillId="24" borderId="31" xfId="0" applyFont="1" applyFill="1" applyBorder="1" applyAlignment="1">
      <alignment horizontal="center" vertical="center" wrapText="1"/>
    </xf>
    <xf numFmtId="0" fontId="25" fillId="24" borderId="32" xfId="0" applyFont="1" applyFill="1" applyBorder="1" applyAlignment="1">
      <alignment horizontal="center" vertical="center" wrapText="1"/>
    </xf>
    <xf numFmtId="0" fontId="0" fillId="0" borderId="13" xfId="0" applyFont="1" applyBorder="1" applyAlignment="1">
      <alignment horizontal="center" vertical="center"/>
    </xf>
    <xf numFmtId="0" fontId="20" fillId="0" borderId="13" xfId="0" applyFont="1" applyBorder="1" applyAlignment="1">
      <alignment horizontal="left" vertical="top" wrapText="1" shrinkToFit="1"/>
    </xf>
    <xf numFmtId="0" fontId="20" fillId="0" borderId="0" xfId="0" applyFont="1" applyBorder="1" applyAlignment="1">
      <alignment horizontal="left" vertical="top" wrapText="1" shrinkToFit="1"/>
    </xf>
    <xf numFmtId="0" fontId="20" fillId="0" borderId="15" xfId="0" applyFont="1" applyBorder="1" applyAlignment="1">
      <alignment horizontal="left" vertical="top" wrapText="1" shrinkToFit="1"/>
    </xf>
    <xf numFmtId="0" fontId="21" fillId="0" borderId="13" xfId="0" applyFont="1" applyBorder="1" applyAlignment="1">
      <alignment horizontal="left" vertical="top" wrapText="1" shrinkToFit="1"/>
    </xf>
    <xf numFmtId="0" fontId="21" fillId="0" borderId="15" xfId="0" applyFont="1" applyBorder="1" applyAlignment="1">
      <alignment horizontal="left" vertical="top" wrapText="1" shrinkToFit="1"/>
    </xf>
    <xf numFmtId="0" fontId="21" fillId="0" borderId="13" xfId="0" applyFont="1" applyBorder="1" applyAlignment="1">
      <alignment horizontal="left" vertical="top" wrapText="1"/>
    </xf>
    <xf numFmtId="0" fontId="21" fillId="0" borderId="0" xfId="0" applyFont="1" applyBorder="1" applyAlignment="1">
      <alignment horizontal="left" vertical="top" wrapText="1"/>
    </xf>
    <xf numFmtId="0" fontId="21" fillId="0" borderId="15" xfId="0" applyFont="1" applyBorder="1" applyAlignment="1">
      <alignment horizontal="left" vertical="top" wrapText="1"/>
    </xf>
    <xf numFmtId="0" fontId="21" fillId="0" borderId="22" xfId="0" applyFont="1" applyBorder="1" applyAlignment="1">
      <alignment horizontal="left" vertical="top" wrapText="1" shrinkToFit="1"/>
    </xf>
    <xf numFmtId="0" fontId="21" fillId="0" borderId="22" xfId="0" applyFont="1" applyBorder="1" applyAlignment="1">
      <alignment horizontal="left" vertical="top" wrapText="1"/>
    </xf>
    <xf numFmtId="0" fontId="25" fillId="24" borderId="37" xfId="0" applyFont="1" applyFill="1" applyBorder="1" applyAlignment="1">
      <alignment horizontal="center" vertical="center" wrapText="1"/>
    </xf>
    <xf numFmtId="0" fontId="25" fillId="24" borderId="38" xfId="0" applyFont="1" applyFill="1" applyBorder="1" applyAlignment="1">
      <alignment horizontal="center" vertical="center" wrapText="1"/>
    </xf>
    <xf numFmtId="0" fontId="0" fillId="0" borderId="0" xfId="0" applyBorder="1" applyAlignment="1">
      <alignment vertical="center"/>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0" fillId="0" borderId="17" xfId="0" applyFont="1" applyBorder="1" applyAlignment="1">
      <alignment horizontal="left" vertical="top" wrapText="1" shrinkToFit="1"/>
    </xf>
    <xf numFmtId="0" fontId="20" fillId="0" borderId="18" xfId="0" applyFont="1" applyBorder="1" applyAlignment="1">
      <alignment horizontal="left" vertical="top" wrapText="1" shrinkToFit="1"/>
    </xf>
    <xf numFmtId="0" fontId="20" fillId="0" borderId="19" xfId="0" applyFont="1" applyBorder="1" applyAlignment="1">
      <alignment horizontal="left" vertical="top" wrapText="1" shrinkToFit="1"/>
    </xf>
    <xf numFmtId="0" fontId="21" fillId="0" borderId="17" xfId="0" applyFont="1" applyBorder="1" applyAlignment="1">
      <alignment horizontal="left" vertical="top" wrapText="1" shrinkToFit="1"/>
    </xf>
    <xf numFmtId="0" fontId="21" fillId="0" borderId="18" xfId="0" applyFont="1" applyBorder="1" applyAlignment="1">
      <alignment horizontal="left" vertical="top" wrapText="1" shrinkToFit="1"/>
    </xf>
    <xf numFmtId="0" fontId="21" fillId="0" borderId="19" xfId="0" applyFont="1" applyBorder="1" applyAlignment="1">
      <alignment horizontal="left" vertical="top" wrapText="1" shrinkToFi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7" xfId="0" applyFont="1" applyBorder="1" applyAlignment="1">
      <alignment horizontal="left" vertical="top" wrapText="1" shrinkToFit="1"/>
    </xf>
    <xf numFmtId="0" fontId="21" fillId="0" borderId="27" xfId="0" applyFont="1" applyBorder="1" applyAlignment="1">
      <alignment horizontal="left" vertical="top" wrapText="1"/>
    </xf>
    <xf numFmtId="0" fontId="21" fillId="0" borderId="24" xfId="0" applyFont="1" applyBorder="1" applyAlignment="1">
      <alignment horizontal="left" vertical="center" wrapText="1"/>
    </xf>
    <xf numFmtId="0" fontId="25" fillId="24" borderId="65" xfId="0" applyFont="1" applyFill="1" applyBorder="1" applyAlignment="1">
      <alignment horizontal="center" vertical="center" wrapText="1"/>
    </xf>
    <xf numFmtId="0" fontId="25" fillId="24" borderId="66" xfId="0" applyFont="1" applyFill="1" applyBorder="1" applyAlignment="1">
      <alignment horizontal="center" vertical="center" wrapText="1"/>
    </xf>
    <xf numFmtId="0" fontId="21" fillId="0" borderId="18" xfId="0" applyFont="1" applyBorder="1" applyAlignment="1">
      <alignment vertical="center"/>
    </xf>
    <xf numFmtId="0" fontId="21" fillId="0" borderId="19" xfId="0" applyFont="1" applyBorder="1" applyAlignment="1">
      <alignment vertical="center"/>
    </xf>
    <xf numFmtId="0" fontId="21" fillId="0" borderId="31" xfId="0" applyFont="1" applyBorder="1" applyAlignment="1">
      <alignment horizontal="center" vertical="center" wrapText="1" shrinkToFit="1"/>
    </xf>
    <xf numFmtId="0" fontId="21" fillId="0" borderId="68" xfId="0" applyFont="1" applyBorder="1" applyAlignment="1">
      <alignment horizontal="center" vertical="center" shrinkToFit="1"/>
    </xf>
    <xf numFmtId="10" fontId="21" fillId="0" borderId="31" xfId="0" applyNumberFormat="1" applyFont="1" applyBorder="1" applyAlignment="1">
      <alignment horizontal="center" vertical="center" shrinkToFit="1"/>
    </xf>
    <xf numFmtId="10" fontId="21" fillId="0" borderId="32" xfId="0" applyNumberFormat="1" applyFont="1" applyBorder="1" applyAlignment="1">
      <alignment horizontal="center" vertical="center" shrinkToFit="1"/>
    </xf>
    <xf numFmtId="0" fontId="20" fillId="0" borderId="37" xfId="0" applyFont="1" applyBorder="1" applyAlignment="1">
      <alignment horizontal="left" vertical="center" wrapText="1"/>
    </xf>
    <xf numFmtId="0" fontId="20" fillId="0" borderId="0" xfId="0" applyFont="1" applyAlignment="1">
      <alignment horizontal="left" vertical="center" wrapText="1"/>
    </xf>
    <xf numFmtId="10" fontId="21" fillId="0" borderId="33" xfId="0" applyNumberFormat="1" applyFont="1" applyBorder="1" applyAlignment="1">
      <alignment horizontal="center" vertical="center" shrinkToFit="1"/>
    </xf>
    <xf numFmtId="178" fontId="21" fillId="0" borderId="0" xfId="0" applyNumberFormat="1" applyFont="1" applyBorder="1" applyAlignment="1">
      <alignment vertical="center"/>
    </xf>
    <xf numFmtId="0" fontId="21" fillId="0" borderId="32" xfId="0" applyFont="1" applyBorder="1" applyAlignment="1">
      <alignment horizontal="center" vertical="center" wrapText="1" shrinkToFit="1"/>
    </xf>
    <xf numFmtId="0" fontId="21" fillId="0" borderId="32" xfId="0" applyFont="1" applyBorder="1" applyAlignment="1">
      <alignment horizontal="center" vertical="center" shrinkToFit="1"/>
    </xf>
    <xf numFmtId="0" fontId="21" fillId="0" borderId="37" xfId="0" applyFont="1" applyBorder="1" applyAlignment="1">
      <alignment horizontal="center" vertical="center" wrapText="1" shrinkToFit="1"/>
    </xf>
    <xf numFmtId="0" fontId="21" fillId="0" borderId="0" xfId="0" applyFont="1" applyBorder="1" applyAlignment="1">
      <alignment horizontal="center" vertical="center" wrapText="1" shrinkToFit="1"/>
    </xf>
    <xf numFmtId="0" fontId="21" fillId="0" borderId="37" xfId="0" applyFont="1" applyBorder="1" applyAlignment="1">
      <alignment horizontal="center" vertical="center" shrinkToFit="1"/>
    </xf>
    <xf numFmtId="0" fontId="20" fillId="0" borderId="0" xfId="0" applyFont="1" applyAlignment="1">
      <alignment horizontal="left" vertical="center"/>
    </xf>
    <xf numFmtId="10" fontId="21" fillId="0" borderId="37" xfId="0" applyNumberFormat="1" applyFont="1" applyBorder="1" applyAlignment="1">
      <alignment horizontal="center" vertical="center" shrinkToFit="1"/>
    </xf>
    <xf numFmtId="10" fontId="21" fillId="0" borderId="38" xfId="0" applyNumberFormat="1" applyFont="1" applyBorder="1" applyAlignment="1">
      <alignment horizontal="center" vertical="center" shrinkToFit="1"/>
    </xf>
    <xf numFmtId="10" fontId="21" fillId="0" borderId="39" xfId="0" applyNumberFormat="1" applyFont="1" applyBorder="1" applyAlignment="1">
      <alignment horizontal="center" vertical="center" shrinkToFit="1"/>
    </xf>
    <xf numFmtId="0" fontId="21" fillId="0" borderId="38" xfId="0" applyFont="1" applyBorder="1" applyAlignment="1">
      <alignment horizontal="center" vertical="center" wrapText="1" shrinkToFit="1"/>
    </xf>
    <xf numFmtId="0" fontId="21" fillId="0" borderId="38" xfId="0" applyFont="1" applyBorder="1" applyAlignment="1">
      <alignment horizontal="center" vertical="center" shrinkToFit="1"/>
    </xf>
    <xf numFmtId="0" fontId="21" fillId="0" borderId="65" xfId="0" applyFont="1" applyBorder="1" applyAlignment="1">
      <alignment horizontal="center" vertical="center" shrinkToFit="1"/>
    </xf>
    <xf numFmtId="0" fontId="21" fillId="0" borderId="78" xfId="0" applyFont="1" applyBorder="1" applyAlignment="1">
      <alignment horizontal="center" vertical="center" shrinkToFit="1"/>
    </xf>
    <xf numFmtId="10" fontId="21" fillId="0" borderId="65" xfId="0" applyNumberFormat="1" applyFont="1" applyBorder="1" applyAlignment="1">
      <alignment horizontal="center" vertical="center" shrinkToFit="1"/>
    </xf>
    <xf numFmtId="10" fontId="21" fillId="0" borderId="66" xfId="0" applyNumberFormat="1" applyFont="1" applyBorder="1" applyAlignment="1">
      <alignment horizontal="center" vertical="center" shrinkToFit="1"/>
    </xf>
    <xf numFmtId="10" fontId="21" fillId="0" borderId="67" xfId="0" applyNumberFormat="1" applyFont="1" applyBorder="1" applyAlignment="1">
      <alignment horizontal="center" vertical="center" shrinkToFit="1"/>
    </xf>
    <xf numFmtId="0" fontId="21" fillId="0" borderId="65" xfId="0" applyFont="1" applyBorder="1" applyAlignment="1">
      <alignment horizontal="center" vertical="center" wrapText="1" shrinkToFit="1"/>
    </xf>
    <xf numFmtId="0" fontId="21" fillId="0" borderId="66" xfId="0" applyFont="1" applyBorder="1" applyAlignment="1">
      <alignment horizontal="center" vertical="center" wrapText="1" shrinkToFit="1"/>
    </xf>
    <xf numFmtId="0" fontId="21" fillId="0" borderId="66" xfId="0" applyFont="1" applyBorder="1" applyAlignment="1">
      <alignment horizontal="center" vertical="center" shrinkToFit="1"/>
    </xf>
    <xf numFmtId="0" fontId="21" fillId="0" borderId="68" xfId="0" applyFont="1" applyBorder="1" applyAlignment="1">
      <alignment horizontal="center" vertical="center" wrapText="1" shrinkToFit="1"/>
    </xf>
    <xf numFmtId="0" fontId="21" fillId="0" borderId="78" xfId="0" applyFont="1" applyBorder="1" applyAlignment="1">
      <alignment horizontal="center" vertical="center" wrapText="1" shrinkToFit="1"/>
    </xf>
    <xf numFmtId="0" fontId="42" fillId="0" borderId="0" xfId="34" applyFont="1">
      <alignment vertical="center"/>
    </xf>
    <xf numFmtId="0" fontId="42" fillId="0" borderId="0" xfId="34" applyFont="1" applyBorder="1">
      <alignment vertical="center"/>
    </xf>
    <xf numFmtId="0" fontId="42" fillId="0" borderId="11" xfId="34" applyFont="1" applyBorder="1">
      <alignment vertical="center"/>
    </xf>
    <xf numFmtId="0" fontId="29" fillId="0" borderId="11" xfId="34" applyFont="1" applyBorder="1" applyAlignment="1">
      <alignment horizontal="left" vertical="center" wrapText="1"/>
    </xf>
    <xf numFmtId="0" fontId="42" fillId="0" borderId="12" xfId="34" applyFont="1" applyBorder="1">
      <alignment vertical="center"/>
    </xf>
    <xf numFmtId="0" fontId="42" fillId="0" borderId="22" xfId="34" applyFont="1" applyBorder="1">
      <alignment vertical="center"/>
    </xf>
    <xf numFmtId="0" fontId="43" fillId="0" borderId="0" xfId="34" applyFont="1" applyBorder="1" applyAlignment="1">
      <alignment vertical="center" shrinkToFit="1"/>
    </xf>
    <xf numFmtId="0" fontId="42" fillId="0" borderId="16" xfId="34" applyFont="1" applyBorder="1" applyAlignment="1">
      <alignment horizontal="center" vertical="center" wrapText="1"/>
    </xf>
    <xf numFmtId="0" fontId="29" fillId="0" borderId="0" xfId="34" applyFont="1" applyBorder="1" applyAlignment="1">
      <alignment horizontal="left" vertical="center" wrapText="1"/>
    </xf>
    <xf numFmtId="0" fontId="44" fillId="0" borderId="0" xfId="34" applyFont="1" applyBorder="1">
      <alignment vertical="center"/>
    </xf>
    <xf numFmtId="0" fontId="42" fillId="0" borderId="15" xfId="34" applyFont="1" applyBorder="1">
      <alignment vertical="center"/>
    </xf>
    <xf numFmtId="0" fontId="41" fillId="0" borderId="0" xfId="34" applyFont="1" applyBorder="1" applyAlignment="1">
      <alignment vertical="center" wrapText="1"/>
    </xf>
    <xf numFmtId="0" fontId="10" fillId="0" borderId="0" xfId="34" applyAlignment="1">
      <alignment vertical="center" shrinkToFit="1"/>
    </xf>
    <xf numFmtId="0" fontId="21" fillId="0" borderId="12" xfId="34" applyFont="1" applyBorder="1" applyAlignment="1">
      <alignment horizontal="center" vertical="center" wrapText="1" shrinkToFit="1"/>
    </xf>
    <xf numFmtId="0" fontId="41" fillId="0" borderId="15" xfId="34" applyFont="1" applyBorder="1" applyAlignment="1">
      <alignment vertical="center" wrapText="1"/>
    </xf>
    <xf numFmtId="0" fontId="41" fillId="0" borderId="22" xfId="34" applyFont="1" applyBorder="1" applyAlignment="1">
      <alignment vertical="center" wrapText="1"/>
    </xf>
    <xf numFmtId="0" fontId="41" fillId="0" borderId="0" xfId="34" applyFont="1" applyFill="1" applyBorder="1" applyAlignment="1">
      <alignment vertical="top" wrapText="1"/>
    </xf>
    <xf numFmtId="0" fontId="41" fillId="0" borderId="0" xfId="34" applyFont="1" applyFill="1" applyBorder="1" applyAlignment="1">
      <alignment horizontal="center" vertical="center" wrapText="1"/>
    </xf>
    <xf numFmtId="0" fontId="41" fillId="0" borderId="0" xfId="34" applyFont="1" applyBorder="1" applyAlignment="1">
      <alignment vertical="center"/>
    </xf>
    <xf numFmtId="0" fontId="41" fillId="0" borderId="0" xfId="34" applyFont="1" applyBorder="1" applyAlignment="1">
      <alignment horizontal="left" vertical="center" wrapText="1"/>
    </xf>
    <xf numFmtId="0" fontId="21" fillId="0" borderId="22" xfId="34" applyFont="1" applyBorder="1" applyAlignment="1">
      <alignment horizontal="center" vertical="center" wrapText="1" shrinkToFit="1"/>
    </xf>
    <xf numFmtId="0" fontId="21" fillId="0" borderId="15" xfId="34" applyFont="1" applyBorder="1" applyAlignment="1">
      <alignment horizontal="center" vertical="center" wrapText="1" shrinkToFit="1"/>
    </xf>
    <xf numFmtId="0" fontId="42" fillId="0" borderId="16" xfId="34" applyFont="1" applyBorder="1" applyAlignment="1">
      <alignment horizontal="distributed" vertical="center"/>
    </xf>
    <xf numFmtId="0" fontId="21" fillId="0" borderId="16" xfId="34" applyFont="1" applyBorder="1" applyAlignment="1">
      <alignment horizontal="distributed" vertical="center" wrapText="1"/>
    </xf>
    <xf numFmtId="0" fontId="25" fillId="0" borderId="23" xfId="34" applyFont="1" applyBorder="1" applyAlignment="1">
      <alignment horizontal="distributed" vertical="center" wrapText="1"/>
    </xf>
    <xf numFmtId="0" fontId="21" fillId="0" borderId="27" xfId="34" applyFont="1" applyBorder="1" applyAlignment="1">
      <alignment horizontal="center" vertical="center"/>
    </xf>
    <xf numFmtId="0" fontId="21" fillId="0" borderId="16" xfId="34" applyFont="1" applyBorder="1" applyAlignment="1">
      <alignment horizontal="distributed" vertical="center"/>
    </xf>
    <xf numFmtId="0" fontId="37" fillId="0" borderId="0" xfId="34" applyFont="1" applyFill="1" applyBorder="1" applyAlignment="1">
      <alignment vertical="center"/>
    </xf>
    <xf numFmtId="0" fontId="25" fillId="0" borderId="24" xfId="34" applyFont="1" applyBorder="1" applyAlignment="1">
      <alignment horizontal="distributed" vertical="center"/>
    </xf>
    <xf numFmtId="0" fontId="42" fillId="0" borderId="23" xfId="34" applyFont="1" applyBorder="1" applyAlignment="1">
      <alignment horizontal="center" vertical="center"/>
    </xf>
    <xf numFmtId="0" fontId="42" fillId="0" borderId="23" xfId="34" applyFont="1" applyBorder="1">
      <alignment vertical="center"/>
    </xf>
    <xf numFmtId="0" fontId="45" fillId="0" borderId="23" xfId="34" applyFont="1" applyBorder="1" applyAlignment="1">
      <alignment horizontal="left"/>
    </xf>
    <xf numFmtId="0" fontId="42" fillId="0" borderId="24" xfId="34" applyFont="1" applyBorder="1" applyAlignment="1">
      <alignment horizontal="center" vertical="center"/>
    </xf>
    <xf numFmtId="0" fontId="42" fillId="0" borderId="20" xfId="34" applyFont="1" applyBorder="1" applyAlignment="1">
      <alignment horizontal="center" vertical="center"/>
    </xf>
    <xf numFmtId="0" fontId="45" fillId="0" borderId="20" xfId="34" applyFont="1" applyBorder="1" applyAlignment="1">
      <alignment horizontal="left"/>
    </xf>
    <xf numFmtId="0" fontId="42" fillId="0" borderId="16" xfId="34" applyFont="1" applyBorder="1" applyAlignment="1">
      <alignment horizontal="center" vertical="center"/>
    </xf>
    <xf numFmtId="0" fontId="21" fillId="0" borderId="82" xfId="34" applyFont="1" applyBorder="1" applyAlignment="1">
      <alignment horizontal="center" vertical="center" wrapText="1"/>
    </xf>
    <xf numFmtId="0" fontId="21" fillId="0" borderId="83" xfId="34" applyFont="1" applyBorder="1" applyAlignment="1">
      <alignment horizontal="center" vertical="center" wrapText="1"/>
    </xf>
    <xf numFmtId="0" fontId="32" fillId="0" borderId="28" xfId="34" applyFont="1" applyBorder="1" applyAlignment="1">
      <alignment horizontal="center" vertical="center" wrapText="1"/>
    </xf>
    <xf numFmtId="0" fontId="32" fillId="0" borderId="30" xfId="34" applyFont="1" applyBorder="1" applyAlignment="1">
      <alignment horizontal="center" vertical="center" wrapText="1"/>
    </xf>
    <xf numFmtId="0" fontId="41" fillId="0" borderId="0" xfId="34" applyFont="1" applyBorder="1">
      <alignment vertical="center"/>
    </xf>
    <xf numFmtId="0" fontId="21" fillId="0" borderId="16" xfId="34" quotePrefix="1" applyFont="1" applyBorder="1" applyAlignment="1">
      <alignment horizontal="center" vertical="center" shrinkToFit="1"/>
    </xf>
    <xf numFmtId="0" fontId="21" fillId="0" borderId="84" xfId="34" applyFont="1" applyBorder="1" applyAlignment="1">
      <alignment horizontal="center" vertical="center" wrapText="1"/>
    </xf>
    <xf numFmtId="0" fontId="32" fillId="0" borderId="35" xfId="34" applyFont="1" applyBorder="1" applyAlignment="1">
      <alignment horizontal="center" vertical="center" wrapText="1"/>
    </xf>
    <xf numFmtId="0" fontId="32" fillId="0" borderId="36" xfId="34" applyFont="1" applyBorder="1" applyAlignment="1">
      <alignment horizontal="center" vertical="center" wrapText="1"/>
    </xf>
    <xf numFmtId="0" fontId="42" fillId="0" borderId="0" xfId="34" applyFont="1" applyFill="1" applyBorder="1" applyAlignment="1">
      <alignment vertical="center"/>
    </xf>
    <xf numFmtId="0" fontId="21" fillId="0" borderId="85" xfId="34" applyFont="1" applyBorder="1" applyAlignment="1">
      <alignment horizontal="center" vertical="center" wrapText="1"/>
    </xf>
    <xf numFmtId="0" fontId="32" fillId="0" borderId="47" xfId="34" applyFont="1" applyBorder="1" applyAlignment="1">
      <alignment horizontal="center" vertical="center" wrapText="1"/>
    </xf>
    <xf numFmtId="0" fontId="32" fillId="0" borderId="50" xfId="34" applyFont="1" applyBorder="1" applyAlignment="1">
      <alignment horizontal="center" vertical="center" wrapText="1"/>
    </xf>
    <xf numFmtId="0" fontId="41" fillId="0" borderId="15" xfId="34" applyFont="1" applyBorder="1" applyAlignment="1">
      <alignment vertical="center"/>
    </xf>
    <xf numFmtId="0" fontId="41" fillId="0" borderId="22" xfId="34" applyFont="1" applyBorder="1" applyAlignment="1">
      <alignment vertical="center"/>
    </xf>
    <xf numFmtId="0" fontId="35" fillId="0" borderId="0" xfId="34" applyFont="1" applyBorder="1">
      <alignment vertical="center"/>
    </xf>
    <xf numFmtId="0" fontId="45" fillId="0" borderId="24" xfId="34" applyFont="1" applyBorder="1" applyAlignment="1">
      <alignment horizontal="left"/>
    </xf>
    <xf numFmtId="0" fontId="25" fillId="0" borderId="0" xfId="34" applyFont="1" applyFill="1" applyBorder="1" applyAlignment="1">
      <alignment horizontal="center" vertical="center" wrapText="1"/>
    </xf>
    <xf numFmtId="0" fontId="42" fillId="0" borderId="0" xfId="34" applyFont="1" applyAlignment="1">
      <alignment horizontal="left" vertical="center" indent="3"/>
    </xf>
    <xf numFmtId="0" fontId="42" fillId="0" borderId="0" xfId="34" applyFont="1" applyAlignment="1">
      <alignment horizontal="left" vertical="center" indent="2"/>
    </xf>
    <xf numFmtId="0" fontId="46" fillId="0" borderId="0" xfId="34" applyFont="1" applyBorder="1" applyAlignment="1">
      <alignment vertical="center" wrapText="1"/>
    </xf>
    <xf numFmtId="0" fontId="46" fillId="0" borderId="15" xfId="34" applyFont="1" applyBorder="1" applyAlignment="1">
      <alignment vertical="center" wrapText="1"/>
    </xf>
    <xf numFmtId="0" fontId="46" fillId="0" borderId="22" xfId="34" applyFont="1" applyBorder="1" applyAlignment="1">
      <alignment vertical="center" wrapText="1"/>
    </xf>
    <xf numFmtId="0" fontId="46" fillId="0" borderId="0" xfId="34" applyFont="1" applyBorder="1" applyAlignment="1">
      <alignment vertical="top" wrapText="1"/>
    </xf>
    <xf numFmtId="0" fontId="46" fillId="0" borderId="0" xfId="34" applyFont="1" applyFill="1" applyBorder="1" applyAlignment="1">
      <alignment horizontal="center" vertical="center" wrapText="1"/>
    </xf>
    <xf numFmtId="0" fontId="42" fillId="0" borderId="0" xfId="34" applyFont="1" applyFill="1" applyBorder="1" applyAlignment="1">
      <alignment horizontal="left" vertical="center" wrapText="1"/>
    </xf>
    <xf numFmtId="0" fontId="42" fillId="0" borderId="0" xfId="34" applyFont="1" applyBorder="1" applyAlignment="1">
      <alignment vertical="center" wrapText="1"/>
    </xf>
    <xf numFmtId="0" fontId="21" fillId="0" borderId="27" xfId="34" applyFont="1" applyBorder="1" applyAlignment="1">
      <alignment horizontal="left" vertical="center" wrapText="1"/>
    </xf>
    <xf numFmtId="0" fontId="42" fillId="0" borderId="27" xfId="34" applyFont="1" applyBorder="1">
      <alignment vertical="center"/>
    </xf>
    <xf numFmtId="0" fontId="42" fillId="0" borderId="18" xfId="34" applyFont="1" applyBorder="1">
      <alignment vertical="center"/>
    </xf>
    <xf numFmtId="0" fontId="42" fillId="0" borderId="19" xfId="34" applyFont="1" applyBorder="1">
      <alignment vertical="center"/>
    </xf>
    <xf numFmtId="0" fontId="25" fillId="24" borderId="0" xfId="34" applyFont="1" applyFill="1" applyBorder="1" applyAlignment="1">
      <alignment horizontal="left" vertical="center" wrapText="1"/>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8" fillId="0" borderId="11" xfId="0" applyFont="1" applyBorder="1" applyAlignment="1">
      <alignment horizontal="center" vertical="center"/>
    </xf>
    <xf numFmtId="0" fontId="49" fillId="0" borderId="0" xfId="0" applyFont="1" applyAlignment="1">
      <alignment horizontal="center" vertical="center"/>
    </xf>
    <xf numFmtId="0" fontId="50" fillId="0" borderId="0" xfId="0" applyFont="1" applyAlignment="1">
      <alignment horizontal="center" vertical="center"/>
    </xf>
    <xf numFmtId="0" fontId="51" fillId="0" borderId="13" xfId="0" applyFont="1" applyBorder="1" applyAlignment="1">
      <alignment horizontal="center" vertical="center"/>
    </xf>
    <xf numFmtId="0" fontId="52" fillId="0" borderId="0" xfId="0" applyFont="1" applyBorder="1" applyAlignment="1">
      <alignment vertical="center"/>
    </xf>
    <xf numFmtId="0" fontId="20" fillId="0" borderId="69" xfId="0" applyFont="1" applyBorder="1" applyAlignment="1">
      <alignment horizontal="center" vertical="center" shrinkToFit="1"/>
    </xf>
    <xf numFmtId="0" fontId="23" fillId="0" borderId="68" xfId="0" applyFont="1" applyBorder="1" applyAlignment="1">
      <alignment horizontal="center" vertical="center" shrinkToFit="1"/>
    </xf>
    <xf numFmtId="0" fontId="23" fillId="0" borderId="32" xfId="0" applyFont="1" applyBorder="1" applyAlignment="1">
      <alignment horizontal="center" vertical="center" shrinkToFit="1"/>
    </xf>
    <xf numFmtId="0" fontId="27" fillId="0" borderId="39" xfId="0" applyFont="1" applyBorder="1" applyAlignment="1">
      <alignment horizontal="center" vertical="center"/>
    </xf>
    <xf numFmtId="0" fontId="20" fillId="0" borderId="39" xfId="0" applyFont="1" applyBorder="1" applyAlignment="1">
      <alignment horizontal="center" vertical="center"/>
    </xf>
    <xf numFmtId="0" fontId="23" fillId="0" borderId="86" xfId="0" applyFont="1" applyBorder="1" applyAlignment="1">
      <alignment horizontal="center" vertical="center" shrinkToFit="1"/>
    </xf>
    <xf numFmtId="0" fontId="32" fillId="0" borderId="31" xfId="0" applyFont="1" applyBorder="1" applyAlignment="1">
      <alignment horizontal="center" vertical="center" wrapText="1"/>
    </xf>
    <xf numFmtId="0" fontId="20" fillId="0" borderId="79" xfId="0" applyFont="1" applyBorder="1" applyAlignment="1">
      <alignment horizontal="center" vertical="center" shrinkToFit="1"/>
    </xf>
    <xf numFmtId="0" fontId="23" fillId="0" borderId="78" xfId="0" applyFont="1" applyBorder="1" applyAlignment="1">
      <alignment horizontal="center" vertical="center" shrinkToFit="1"/>
    </xf>
    <xf numFmtId="0" fontId="23" fillId="0" borderId="66" xfId="0" applyFont="1" applyBorder="1" applyAlignment="1">
      <alignment horizontal="center" vertical="center" shrinkToFit="1"/>
    </xf>
    <xf numFmtId="0" fontId="23" fillId="0" borderId="87" xfId="0" applyFont="1" applyBorder="1" applyAlignment="1">
      <alignment horizontal="center" vertical="center" shrinkToFit="1"/>
    </xf>
    <xf numFmtId="0" fontId="32" fillId="0" borderId="65" xfId="0" applyFont="1" applyBorder="1" applyAlignment="1">
      <alignment horizontal="center" vertical="center" wrapText="1"/>
    </xf>
    <xf numFmtId="0" fontId="51" fillId="0" borderId="13" xfId="0" applyFont="1" applyBorder="1" applyAlignment="1">
      <alignment horizontal="center" vertical="center" shrinkToFit="1"/>
    </xf>
    <xf numFmtId="0" fontId="50" fillId="0" borderId="37" xfId="0" applyFont="1" applyFill="1" applyBorder="1" applyAlignment="1">
      <alignment horizontal="center" vertical="center" shrinkToFit="1"/>
    </xf>
    <xf numFmtId="0" fontId="50" fillId="0" borderId="88" xfId="0" applyFont="1" applyFill="1" applyBorder="1" applyAlignment="1">
      <alignment horizontal="center" vertical="center" shrinkToFit="1"/>
    </xf>
    <xf numFmtId="0" fontId="50" fillId="0" borderId="32" xfId="0" applyFont="1" applyFill="1" applyBorder="1" applyAlignment="1">
      <alignment horizontal="center" vertical="center" shrinkToFit="1"/>
    </xf>
    <xf numFmtId="0" fontId="50" fillId="0" borderId="39" xfId="0" applyFont="1" applyFill="1" applyBorder="1" applyAlignment="1">
      <alignment horizontal="center" vertical="center" shrinkToFit="1"/>
    </xf>
    <xf numFmtId="0" fontId="50" fillId="0" borderId="89" xfId="0" applyFont="1" applyFill="1" applyBorder="1" applyAlignment="1">
      <alignment horizontal="center" vertical="center" shrinkToFit="1"/>
    </xf>
    <xf numFmtId="0" fontId="20" fillId="27" borderId="13" xfId="0" applyFont="1" applyFill="1" applyBorder="1" applyAlignment="1">
      <alignment horizontal="center" vertical="center" shrinkToFit="1"/>
    </xf>
    <xf numFmtId="0" fontId="20" fillId="27" borderId="38" xfId="0" applyFont="1" applyFill="1" applyBorder="1" applyAlignment="1">
      <alignment horizontal="center" vertical="center" shrinkToFit="1"/>
    </xf>
    <xf numFmtId="0" fontId="20" fillId="0" borderId="39" xfId="0" applyFont="1" applyBorder="1" applyAlignment="1">
      <alignment horizontal="center" vertical="center" shrinkToFit="1"/>
    </xf>
    <xf numFmtId="0" fontId="50" fillId="0" borderId="20" xfId="0" applyFont="1" applyFill="1" applyBorder="1" applyAlignment="1">
      <alignment horizontal="center" vertical="center" shrinkToFit="1"/>
    </xf>
    <xf numFmtId="0" fontId="50" fillId="0" borderId="90" xfId="0" applyFont="1" applyFill="1" applyBorder="1" applyAlignment="1">
      <alignment horizontal="center" vertical="center" shrinkToFit="1"/>
    </xf>
    <xf numFmtId="0" fontId="27" fillId="27" borderId="91" xfId="0" applyFont="1" applyFill="1" applyBorder="1" applyAlignment="1">
      <alignment horizontal="center" vertical="center" shrinkToFit="1"/>
    </xf>
    <xf numFmtId="0" fontId="27" fillId="27" borderId="13" xfId="0" applyFont="1" applyFill="1" applyBorder="1" applyAlignment="1">
      <alignment horizontal="center" vertical="center" shrinkToFit="1"/>
    </xf>
    <xf numFmtId="0" fontId="27" fillId="27" borderId="38" xfId="0" applyFont="1" applyFill="1" applyBorder="1" applyAlignment="1">
      <alignment horizontal="center" vertical="center" shrinkToFit="1"/>
    </xf>
    <xf numFmtId="0" fontId="50" fillId="0" borderId="92" xfId="0" applyFont="1" applyFill="1" applyBorder="1" applyAlignment="1">
      <alignment horizontal="center" vertical="center" shrinkToFit="1"/>
    </xf>
    <xf numFmtId="0" fontId="50" fillId="0" borderId="24" xfId="0" applyFont="1" applyFill="1" applyBorder="1" applyAlignment="1">
      <alignment horizontal="center" vertical="center" shrinkToFit="1"/>
    </xf>
    <xf numFmtId="0" fontId="50" fillId="0" borderId="69" xfId="0" applyFont="1" applyFill="1" applyBorder="1" applyAlignment="1">
      <alignment horizontal="center" vertical="center" shrinkToFit="1"/>
    </xf>
    <xf numFmtId="0" fontId="20" fillId="27" borderId="0" xfId="0" applyFont="1" applyFill="1" applyBorder="1" applyAlignment="1">
      <alignment horizontal="center" vertical="center" shrinkToFit="1"/>
    </xf>
    <xf numFmtId="0" fontId="50" fillId="0" borderId="70" xfId="0" applyFont="1" applyFill="1" applyBorder="1" applyAlignment="1">
      <alignment horizontal="center" vertical="center" shrinkToFit="1"/>
    </xf>
    <xf numFmtId="0" fontId="50" fillId="0" borderId="71"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49" fontId="20" fillId="0" borderId="89" xfId="0" applyNumberFormat="1" applyFont="1" applyBorder="1" applyAlignment="1">
      <alignment horizontal="center" vertical="center" shrinkToFit="1"/>
    </xf>
    <xf numFmtId="49" fontId="20" fillId="0" borderId="20" xfId="0" applyNumberFormat="1" applyFont="1" applyBorder="1" applyAlignment="1">
      <alignment horizontal="center" vertical="center" shrinkToFit="1"/>
    </xf>
    <xf numFmtId="49" fontId="20" fillId="0" borderId="38" xfId="0" applyNumberFormat="1" applyFont="1" applyBorder="1" applyAlignment="1">
      <alignment horizontal="center" vertical="center" shrinkToFit="1"/>
    </xf>
    <xf numFmtId="49" fontId="20" fillId="0" borderId="0" xfId="0" applyNumberFormat="1" applyFont="1" applyBorder="1" applyAlignment="1">
      <alignment horizontal="center" vertical="center" shrinkToFit="1"/>
    </xf>
    <xf numFmtId="49" fontId="20" fillId="0" borderId="92" xfId="0" applyNumberFormat="1" applyFont="1" applyBorder="1" applyAlignment="1">
      <alignment horizontal="center" vertical="center" shrinkToFit="1"/>
    </xf>
    <xf numFmtId="49" fontId="20" fillId="0" borderId="24" xfId="0" applyNumberFormat="1" applyFont="1" applyBorder="1" applyAlignment="1">
      <alignment horizontal="center" vertical="center" shrinkToFit="1"/>
    </xf>
    <xf numFmtId="49" fontId="20" fillId="0" borderId="91" xfId="0" applyNumberFormat="1" applyFont="1" applyBorder="1" applyAlignment="1">
      <alignment horizontal="center" vertical="center" shrinkToFit="1"/>
    </xf>
    <xf numFmtId="0" fontId="21" fillId="27" borderId="0" xfId="0" applyFont="1" applyFill="1" applyBorder="1" applyAlignment="1">
      <alignment horizontal="center" vertical="center" shrinkToFit="1"/>
    </xf>
    <xf numFmtId="0" fontId="50" fillId="0" borderId="0" xfId="0" applyFont="1" applyAlignment="1">
      <alignment horizontal="center" vertical="center" shrinkToFit="1"/>
    </xf>
    <xf numFmtId="0" fontId="0" fillId="0" borderId="0" xfId="0" applyAlignment="1">
      <alignment horizontal="center" vertical="center" shrinkToFit="1"/>
    </xf>
    <xf numFmtId="0" fontId="50" fillId="0" borderId="74" xfId="0" applyFont="1" applyFill="1" applyBorder="1" applyAlignment="1">
      <alignment horizontal="center" vertical="center" shrinkToFit="1"/>
    </xf>
    <xf numFmtId="0" fontId="50" fillId="0" borderId="75" xfId="0" applyFont="1" applyFill="1" applyBorder="1" applyAlignment="1">
      <alignment horizontal="center" vertical="center" shrinkToFit="1"/>
    </xf>
    <xf numFmtId="0" fontId="27" fillId="27" borderId="93" xfId="0" applyFont="1" applyFill="1" applyBorder="1" applyAlignment="1">
      <alignment horizontal="center" vertical="center" shrinkToFit="1"/>
    </xf>
    <xf numFmtId="0" fontId="50" fillId="0" borderId="72" xfId="0" applyFont="1" applyFill="1" applyBorder="1" applyAlignment="1">
      <alignment horizontal="center" vertical="center" shrinkToFit="1"/>
    </xf>
    <xf numFmtId="0" fontId="50" fillId="0" borderId="16" xfId="0" applyFont="1" applyFill="1" applyBorder="1" applyAlignment="1">
      <alignment horizontal="center" vertical="center" shrinkToFit="1"/>
    </xf>
    <xf numFmtId="0" fontId="50" fillId="0" borderId="73" xfId="0" applyFont="1" applyFill="1" applyBorder="1" applyAlignment="1">
      <alignment horizontal="center" vertical="center" shrinkToFit="1"/>
    </xf>
    <xf numFmtId="49" fontId="20" fillId="0" borderId="72"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49" fontId="20" fillId="0" borderId="73" xfId="0" applyNumberFormat="1" applyFont="1" applyBorder="1" applyAlignment="1">
      <alignment horizontal="center" vertical="center" shrinkToFit="1"/>
    </xf>
    <xf numFmtId="0" fontId="23" fillId="0" borderId="94"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95" xfId="0" applyFont="1" applyBorder="1" applyAlignment="1">
      <alignment horizontal="center" vertical="center" shrinkToFit="1"/>
    </xf>
    <xf numFmtId="0" fontId="27" fillId="27" borderId="90" xfId="0" applyFont="1" applyFill="1" applyBorder="1" applyAlignment="1">
      <alignment horizontal="center" vertical="center" shrinkToFit="1"/>
    </xf>
    <xf numFmtId="0" fontId="23" fillId="0" borderId="72" xfId="0" applyFont="1" applyBorder="1" applyAlignment="1">
      <alignment horizontal="center" vertical="center" shrinkToFit="1"/>
    </xf>
    <xf numFmtId="0" fontId="23" fillId="0" borderId="96" xfId="0" applyFont="1" applyBorder="1" applyAlignment="1">
      <alignment horizontal="center" vertical="center" shrinkToFit="1"/>
    </xf>
    <xf numFmtId="0" fontId="20" fillId="0" borderId="0" xfId="0" applyFont="1" applyBorder="1" applyAlignment="1">
      <alignment horizontal="center" vertical="top" shrinkToFit="1"/>
    </xf>
    <xf numFmtId="0" fontId="23" fillId="0" borderId="63" xfId="0" applyFont="1" applyBorder="1" applyAlignment="1">
      <alignment horizontal="center" vertical="center" shrinkToFit="1"/>
    </xf>
    <xf numFmtId="0" fontId="20" fillId="27" borderId="0" xfId="0" applyFont="1" applyFill="1" applyBorder="1" applyAlignment="1">
      <alignment horizontal="center" vertical="top" shrinkToFit="1"/>
    </xf>
    <xf numFmtId="0" fontId="20" fillId="27" borderId="38" xfId="0" applyFont="1" applyFill="1" applyBorder="1" applyAlignment="1">
      <alignment horizontal="center" vertical="top" shrinkToFit="1"/>
    </xf>
    <xf numFmtId="0" fontId="50" fillId="0" borderId="76" xfId="0" applyFont="1" applyFill="1" applyBorder="1" applyAlignment="1">
      <alignment horizontal="center" vertical="center" shrinkToFit="1"/>
    </xf>
    <xf numFmtId="0" fontId="50" fillId="0" borderId="23" xfId="0" applyFont="1" applyFill="1" applyBorder="1" applyAlignment="1">
      <alignment horizontal="center" vertical="center" shrinkToFit="1"/>
    </xf>
    <xf numFmtId="0" fontId="50" fillId="0" borderId="77" xfId="0" applyFont="1" applyFill="1" applyBorder="1" applyAlignment="1">
      <alignment horizontal="center" vertical="center" shrinkToFit="1"/>
    </xf>
    <xf numFmtId="0" fontId="50" fillId="0" borderId="97" xfId="0" applyFont="1" applyFill="1" applyBorder="1" applyAlignment="1">
      <alignment horizontal="center" vertical="center" shrinkToFit="1"/>
    </xf>
    <xf numFmtId="0" fontId="50" fillId="0" borderId="93" xfId="0" applyFont="1" applyFill="1" applyBorder="1" applyAlignment="1">
      <alignment horizontal="center" vertical="center" shrinkToFit="1"/>
    </xf>
    <xf numFmtId="49" fontId="20" fillId="0" borderId="97" xfId="0" applyNumberFormat="1" applyFont="1" applyBorder="1" applyAlignment="1">
      <alignment horizontal="center" vertical="center" shrinkToFit="1"/>
    </xf>
    <xf numFmtId="49" fontId="20" fillId="0" borderId="12" xfId="0" applyNumberFormat="1" applyFont="1" applyBorder="1" applyAlignment="1">
      <alignment horizontal="center" vertical="center" shrinkToFit="1"/>
    </xf>
    <xf numFmtId="49" fontId="20" fillId="0" borderId="23" xfId="0" applyNumberFormat="1" applyFont="1" applyBorder="1" applyAlignment="1">
      <alignment horizontal="center" vertical="center" shrinkToFit="1"/>
    </xf>
    <xf numFmtId="49" fontId="20" fillId="0" borderId="77" xfId="0" applyNumberFormat="1" applyFont="1" applyBorder="1" applyAlignment="1">
      <alignment horizontal="center" vertical="center" shrinkToFit="1"/>
    </xf>
    <xf numFmtId="49" fontId="20" fillId="0" borderId="19" xfId="0" applyNumberFormat="1" applyFont="1" applyBorder="1" applyAlignment="1">
      <alignment horizontal="center" vertical="center" shrinkToFit="1"/>
    </xf>
    <xf numFmtId="49" fontId="20" fillId="0" borderId="75" xfId="0" applyNumberFormat="1" applyFont="1" applyBorder="1" applyAlignment="1">
      <alignment horizontal="center" vertical="center" shrinkToFit="1"/>
    </xf>
    <xf numFmtId="0" fontId="20" fillId="27" borderId="90" xfId="0" applyFont="1" applyFill="1" applyBorder="1" applyAlignment="1">
      <alignment horizontal="center" vertical="center" shrinkToFit="1"/>
    </xf>
    <xf numFmtId="0" fontId="50" fillId="0" borderId="91" xfId="0" applyFont="1" applyFill="1" applyBorder="1" applyAlignment="1">
      <alignment horizontal="center" vertical="center" shrinkToFit="1"/>
    </xf>
    <xf numFmtId="0" fontId="50" fillId="0" borderId="96" xfId="0" applyFont="1" applyFill="1" applyBorder="1" applyAlignment="1">
      <alignment horizontal="center" vertical="center" shrinkToFit="1"/>
    </xf>
    <xf numFmtId="0" fontId="20" fillId="27" borderId="37" xfId="0" applyFont="1" applyFill="1" applyBorder="1" applyAlignment="1">
      <alignment horizontal="center" vertical="center" shrinkToFit="1"/>
    </xf>
    <xf numFmtId="0" fontId="27" fillId="27" borderId="0" xfId="0" applyFont="1" applyFill="1" applyBorder="1" applyAlignment="1">
      <alignment horizontal="center" vertical="center" shrinkToFit="1"/>
    </xf>
    <xf numFmtId="0" fontId="27" fillId="27" borderId="74" xfId="0" applyFont="1" applyFill="1" applyBorder="1" applyAlignment="1">
      <alignment horizontal="center" vertical="center" shrinkToFit="1"/>
    </xf>
    <xf numFmtId="0" fontId="27" fillId="27" borderId="76" xfId="0" applyFont="1" applyFill="1" applyBorder="1" applyAlignment="1">
      <alignment horizontal="center" vertical="center" shrinkToFit="1"/>
    </xf>
    <xf numFmtId="0" fontId="25" fillId="27" borderId="13" xfId="0" applyFont="1" applyFill="1" applyBorder="1" applyAlignment="1">
      <alignment horizontal="center" vertical="center"/>
    </xf>
    <xf numFmtId="0" fontId="25" fillId="27" borderId="38" xfId="0" applyFont="1" applyFill="1" applyBorder="1" applyAlignment="1">
      <alignment horizontal="center" vertical="center"/>
    </xf>
    <xf numFmtId="0" fontId="25" fillId="0" borderId="39" xfId="0" applyFont="1" applyBorder="1" applyAlignment="1">
      <alignment horizontal="center" vertical="center"/>
    </xf>
    <xf numFmtId="0" fontId="20" fillId="27" borderId="90" xfId="0" applyFont="1" applyFill="1" applyBorder="1" applyAlignment="1">
      <alignment horizontal="center" vertical="center"/>
    </xf>
    <xf numFmtId="0" fontId="20" fillId="27" borderId="13" xfId="0" applyFont="1" applyFill="1" applyBorder="1" applyAlignment="1">
      <alignment horizontal="center" vertical="center"/>
    </xf>
    <xf numFmtId="0" fontId="29" fillId="27" borderId="38" xfId="0" applyFont="1" applyFill="1" applyBorder="1" applyAlignment="1">
      <alignment horizontal="center" vertical="center" wrapText="1"/>
    </xf>
    <xf numFmtId="0" fontId="29" fillId="0" borderId="0" xfId="0" applyFont="1" applyBorder="1" applyAlignment="1">
      <alignment horizontal="center" vertical="center" wrapText="1"/>
    </xf>
    <xf numFmtId="0" fontId="29" fillId="27" borderId="74" xfId="0" applyFont="1" applyFill="1" applyBorder="1" applyAlignment="1">
      <alignment horizontal="center" vertical="center" wrapText="1"/>
    </xf>
    <xf numFmtId="0" fontId="29" fillId="27" borderId="0" xfId="0" applyFont="1" applyFill="1" applyBorder="1" applyAlignment="1">
      <alignment horizontal="center" vertical="center" wrapText="1"/>
    </xf>
    <xf numFmtId="0" fontId="20" fillId="27" borderId="0" xfId="0" applyFont="1" applyFill="1" applyBorder="1" applyAlignment="1">
      <alignment horizontal="center" vertical="center"/>
    </xf>
    <xf numFmtId="0" fontId="20" fillId="27" borderId="38" xfId="0" applyFont="1" applyFill="1" applyBorder="1" applyAlignment="1">
      <alignment horizontal="center" vertical="center"/>
    </xf>
    <xf numFmtId="0" fontId="20" fillId="27" borderId="37" xfId="0" applyFont="1" applyFill="1" applyBorder="1" applyAlignment="1">
      <alignment horizontal="center" vertical="center"/>
    </xf>
    <xf numFmtId="0" fontId="25" fillId="27" borderId="91" xfId="0" applyFont="1" applyFill="1" applyBorder="1" applyAlignment="1">
      <alignment horizontal="center" vertical="top" wrapText="1"/>
    </xf>
    <xf numFmtId="0" fontId="25" fillId="0" borderId="0" xfId="0" applyFont="1" applyBorder="1" applyAlignment="1">
      <alignment horizontal="center" vertical="top" wrapText="1"/>
    </xf>
    <xf numFmtId="0" fontId="21" fillId="27" borderId="0" xfId="0" applyFont="1" applyFill="1" applyBorder="1" applyAlignment="1">
      <alignment horizontal="center" vertical="top" wrapText="1"/>
    </xf>
    <xf numFmtId="0" fontId="20" fillId="27" borderId="38"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27" borderId="38" xfId="0" applyFont="1" applyFill="1" applyBorder="1" applyAlignment="1">
      <alignment horizontal="center" vertical="top" wrapText="1"/>
    </xf>
    <xf numFmtId="0" fontId="20" fillId="0" borderId="0" xfId="0" applyFont="1" applyBorder="1" applyAlignment="1">
      <alignment horizontal="center" vertical="top" wrapText="1"/>
    </xf>
    <xf numFmtId="0" fontId="21" fillId="27" borderId="91" xfId="0" applyFont="1" applyFill="1" applyBorder="1" applyAlignment="1">
      <alignment horizontal="center" vertical="center" shrinkToFit="1"/>
    </xf>
    <xf numFmtId="0" fontId="21" fillId="27" borderId="38" xfId="0" applyFont="1" applyFill="1" applyBorder="1" applyAlignment="1">
      <alignment horizontal="center" vertical="center"/>
    </xf>
    <xf numFmtId="0" fontId="21" fillId="27" borderId="37" xfId="0" applyFont="1" applyFill="1" applyBorder="1" applyAlignment="1">
      <alignment horizontal="center" vertical="center"/>
    </xf>
    <xf numFmtId="0" fontId="21" fillId="27" borderId="0" xfId="0" applyFont="1" applyFill="1" applyBorder="1" applyAlignment="1">
      <alignment horizontal="center" vertical="center"/>
    </xf>
    <xf numFmtId="0" fontId="23" fillId="0" borderId="98" xfId="0" applyFont="1" applyBorder="1" applyAlignment="1">
      <alignment horizontal="center" vertical="center" shrinkToFit="1"/>
    </xf>
    <xf numFmtId="0" fontId="23" fillId="0" borderId="80" xfId="0" applyFont="1" applyBorder="1" applyAlignment="1">
      <alignment horizontal="center" vertical="center" shrinkToFit="1"/>
    </xf>
    <xf numFmtId="0" fontId="23" fillId="0" borderId="99" xfId="0" applyFont="1" applyBorder="1" applyAlignment="1">
      <alignment horizontal="center" vertical="center" shrinkToFit="1"/>
    </xf>
    <xf numFmtId="0" fontId="23" fillId="0" borderId="79" xfId="0" applyFont="1" applyBorder="1" applyAlignment="1">
      <alignment horizontal="center" vertical="center" shrinkToFit="1"/>
    </xf>
    <xf numFmtId="0" fontId="25" fillId="27" borderId="87" xfId="0" applyFont="1" applyFill="1" applyBorder="1" applyAlignment="1">
      <alignment horizontal="center" vertical="center"/>
    </xf>
    <xf numFmtId="0" fontId="25" fillId="27" borderId="66" xfId="0" applyFont="1" applyFill="1" applyBorder="1" applyAlignment="1">
      <alignment horizontal="center" vertical="center"/>
    </xf>
    <xf numFmtId="0" fontId="20" fillId="27" borderId="100" xfId="0" applyFont="1" applyFill="1" applyBorder="1" applyAlignment="1">
      <alignment horizontal="center" vertical="center"/>
    </xf>
    <xf numFmtId="0" fontId="20" fillId="27" borderId="87" xfId="0" applyFont="1" applyFill="1" applyBorder="1" applyAlignment="1">
      <alignment horizontal="center" vertical="center"/>
    </xf>
    <xf numFmtId="0" fontId="29" fillId="27" borderId="66" xfId="0" applyFont="1" applyFill="1" applyBorder="1" applyAlignment="1">
      <alignment horizontal="center" vertical="center" wrapText="1"/>
    </xf>
    <xf numFmtId="0" fontId="29" fillId="27" borderId="98" xfId="0" applyFont="1" applyFill="1" applyBorder="1" applyAlignment="1">
      <alignment horizontal="center" vertical="center" wrapText="1"/>
    </xf>
    <xf numFmtId="0" fontId="29" fillId="27" borderId="78" xfId="0" applyFont="1" applyFill="1" applyBorder="1" applyAlignment="1">
      <alignment horizontal="center" vertical="center" wrapText="1"/>
    </xf>
    <xf numFmtId="0" fontId="20" fillId="27" borderId="78" xfId="0" applyFont="1" applyFill="1" applyBorder="1" applyAlignment="1">
      <alignment horizontal="center" vertical="center"/>
    </xf>
    <xf numFmtId="0" fontId="20" fillId="27" borderId="66" xfId="0" applyFont="1" applyFill="1" applyBorder="1" applyAlignment="1">
      <alignment horizontal="center" vertical="center"/>
    </xf>
    <xf numFmtId="0" fontId="20" fillId="27" borderId="65" xfId="0" applyFont="1" applyFill="1" applyBorder="1" applyAlignment="1">
      <alignment horizontal="center" vertical="center"/>
    </xf>
    <xf numFmtId="0" fontId="25" fillId="27" borderId="81" xfId="0" applyFont="1" applyFill="1" applyBorder="1" applyAlignment="1">
      <alignment horizontal="center" vertical="top" wrapText="1"/>
    </xf>
    <xf numFmtId="0" fontId="21" fillId="27" borderId="78" xfId="0" applyFont="1" applyFill="1" applyBorder="1" applyAlignment="1">
      <alignment horizontal="center" vertical="top" wrapText="1"/>
    </xf>
    <xf numFmtId="0" fontId="20" fillId="27" borderId="66" xfId="0" applyFont="1" applyFill="1" applyBorder="1" applyAlignment="1">
      <alignment horizontal="center" vertical="center" wrapText="1"/>
    </xf>
    <xf numFmtId="0" fontId="23" fillId="0" borderId="101" xfId="0" applyFont="1" applyBorder="1" applyAlignment="1">
      <alignment horizontal="center" vertical="center" shrinkToFit="1"/>
    </xf>
    <xf numFmtId="0" fontId="20" fillId="27" borderId="66" xfId="0" applyFont="1" applyFill="1" applyBorder="1" applyAlignment="1">
      <alignment horizontal="center" vertical="top" wrapText="1"/>
    </xf>
    <xf numFmtId="0" fontId="21" fillId="27" borderId="81" xfId="0" applyFont="1" applyFill="1" applyBorder="1" applyAlignment="1">
      <alignment horizontal="center" vertical="center" shrinkToFit="1"/>
    </xf>
    <xf numFmtId="0" fontId="21" fillId="27" borderId="66" xfId="0" applyFont="1" applyFill="1" applyBorder="1" applyAlignment="1">
      <alignment horizontal="center" vertical="center"/>
    </xf>
    <xf numFmtId="0" fontId="21" fillId="27" borderId="65" xfId="0" applyFont="1" applyFill="1" applyBorder="1" applyAlignment="1">
      <alignment horizontal="center" vertical="center"/>
    </xf>
    <xf numFmtId="0" fontId="21" fillId="27" borderId="78" xfId="0" applyFont="1" applyFill="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top" wrapText="1"/>
    </xf>
    <xf numFmtId="0" fontId="21" fillId="0" borderId="10" xfId="0" applyFont="1" applyBorder="1" applyAlignment="1">
      <alignment horizontal="left" vertical="center" shrinkToFit="1"/>
    </xf>
    <xf numFmtId="0" fontId="21" fillId="0" borderId="12" xfId="0" applyFont="1" applyBorder="1" applyAlignment="1">
      <alignment horizontal="left" vertical="center" shrinkToFit="1"/>
    </xf>
    <xf numFmtId="0" fontId="21" fillId="24" borderId="10" xfId="0" applyFont="1" applyFill="1" applyBorder="1" applyAlignment="1">
      <alignment horizontal="left" vertical="center" wrapText="1"/>
    </xf>
    <xf numFmtId="0" fontId="21" fillId="24" borderId="12" xfId="0" applyFont="1" applyFill="1" applyBorder="1" applyAlignment="1">
      <alignment horizontal="left" vertical="center" wrapText="1"/>
    </xf>
    <xf numFmtId="0" fontId="30" fillId="0" borderId="0" xfId="0" applyFont="1" applyBorder="1" applyAlignment="1">
      <alignment horizontal="center" vertical="center" shrinkToFit="1"/>
    </xf>
    <xf numFmtId="0" fontId="21" fillId="0" borderId="22" xfId="0" applyFont="1" applyBorder="1" applyAlignment="1">
      <alignment horizontal="left" vertical="center" shrinkToFit="1"/>
    </xf>
    <xf numFmtId="0" fontId="21" fillId="0" borderId="15" xfId="0" applyFont="1" applyBorder="1" applyAlignment="1">
      <alignment horizontal="left" vertical="center" shrinkToFit="1"/>
    </xf>
    <xf numFmtId="0" fontId="21" fillId="24" borderId="22" xfId="0" applyFont="1" applyFill="1" applyBorder="1" applyAlignment="1">
      <alignment horizontal="left" vertical="center" wrapText="1"/>
    </xf>
    <xf numFmtId="0" fontId="21" fillId="24" borderId="15" xfId="0" applyFont="1" applyFill="1" applyBorder="1" applyAlignment="1">
      <alignment horizontal="left" vertical="center" wrapText="1"/>
    </xf>
    <xf numFmtId="0" fontId="21" fillId="0" borderId="78" xfId="0" applyFont="1" applyBorder="1" applyAlignment="1">
      <alignment horizontal="left" vertical="center" wrapText="1"/>
    </xf>
    <xf numFmtId="0" fontId="21" fillId="0" borderId="102" xfId="0" applyFont="1" applyBorder="1" applyAlignment="1">
      <alignment horizontal="left" vertical="center" wrapText="1"/>
    </xf>
    <xf numFmtId="0" fontId="21" fillId="0" borderId="87" xfId="0" applyFont="1" applyBorder="1" applyAlignment="1">
      <alignment horizontal="left" vertical="center" wrapText="1"/>
    </xf>
    <xf numFmtId="0" fontId="21" fillId="0" borderId="87" xfId="0" applyFont="1" applyBorder="1" applyAlignment="1">
      <alignment horizontal="left" vertical="center" shrinkToFit="1"/>
    </xf>
    <xf numFmtId="0" fontId="21" fillId="0" borderId="102" xfId="0" applyFont="1" applyBorder="1" applyAlignment="1">
      <alignment horizontal="left" vertical="center" shrinkToFit="1"/>
    </xf>
    <xf numFmtId="0" fontId="21" fillId="24" borderId="87" xfId="0" applyFont="1" applyFill="1" applyBorder="1" applyAlignment="1">
      <alignment horizontal="left" vertical="center" wrapText="1"/>
    </xf>
    <xf numFmtId="0" fontId="21" fillId="24" borderId="102" xfId="0" applyFont="1" applyFill="1" applyBorder="1" applyAlignment="1">
      <alignment horizontal="left" vertical="center" wrapText="1"/>
    </xf>
    <xf numFmtId="0" fontId="21" fillId="0" borderId="40" xfId="0" applyFont="1" applyBorder="1" applyAlignment="1">
      <alignment horizontal="center" vertical="center"/>
    </xf>
    <xf numFmtId="0" fontId="20" fillId="0" borderId="6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5" xfId="0" applyFont="1" applyBorder="1" applyAlignment="1">
      <alignment vertical="center" wrapText="1"/>
    </xf>
    <xf numFmtId="0" fontId="21" fillId="0" borderId="103" xfId="0" applyFont="1" applyBorder="1" applyAlignment="1">
      <alignment horizontal="center" vertical="center" wrapText="1" shrinkToFit="1"/>
    </xf>
    <xf numFmtId="0" fontId="21" fillId="0" borderId="36" xfId="0" applyFont="1" applyBorder="1" applyAlignment="1">
      <alignment horizontal="center" vertical="center" wrapText="1" shrinkToFit="1"/>
    </xf>
    <xf numFmtId="0" fontId="21" fillId="0" borderId="104" xfId="0" applyFont="1" applyBorder="1" applyAlignment="1">
      <alignment horizontal="center" vertical="center" wrapText="1" shrinkToFit="1"/>
    </xf>
    <xf numFmtId="0" fontId="53" fillId="0" borderId="0" xfId="0" applyFont="1" applyBorder="1" applyAlignment="1">
      <alignment vertical="center" wrapText="1"/>
    </xf>
    <xf numFmtId="0" fontId="54" fillId="0" borderId="0" xfId="0" applyFont="1" applyBorder="1" applyAlignment="1">
      <alignment vertical="center" wrapText="1"/>
    </xf>
    <xf numFmtId="0" fontId="20" fillId="0" borderId="13" xfId="0" applyFont="1" applyBorder="1" applyAlignment="1">
      <alignment horizontal="left" vertical="top"/>
    </xf>
    <xf numFmtId="0" fontId="20" fillId="0" borderId="0" xfId="0" applyFont="1" applyBorder="1" applyAlignment="1">
      <alignment horizontal="left" vertical="top"/>
    </xf>
    <xf numFmtId="0" fontId="20" fillId="0" borderId="15" xfId="0" applyFont="1" applyBorder="1" applyAlignment="1">
      <alignment horizontal="left" vertical="top"/>
    </xf>
    <xf numFmtId="0" fontId="20" fillId="0" borderId="0" xfId="0" applyFont="1" applyBorder="1" applyAlignment="1">
      <alignment horizontal="left" vertical="center" wrapText="1"/>
    </xf>
    <xf numFmtId="0" fontId="20" fillId="0" borderId="15" xfId="0" applyFont="1" applyBorder="1" applyAlignment="1">
      <alignment horizontal="left" vertical="center" wrapText="1"/>
    </xf>
    <xf numFmtId="0" fontId="21" fillId="0" borderId="0" xfId="0" applyFont="1" applyBorder="1" applyAlignment="1">
      <alignment horizontal="distributed" vertical="center"/>
    </xf>
    <xf numFmtId="0" fontId="0" fillId="0" borderId="0" xfId="0" applyBorder="1" applyAlignment="1">
      <alignment horizontal="center" vertical="center" shrinkToFit="1"/>
    </xf>
    <xf numFmtId="0" fontId="0" fillId="0" borderId="0" xfId="0" applyBorder="1" applyAlignment="1">
      <alignment horizontal="distributed" vertical="center"/>
    </xf>
    <xf numFmtId="0" fontId="20" fillId="0" borderId="10" xfId="0" applyFont="1" applyBorder="1" applyAlignment="1">
      <alignment horizontal="left" vertical="center" wrapText="1"/>
    </xf>
    <xf numFmtId="0" fontId="20" fillId="0" borderId="12" xfId="0" applyFont="1" applyBorder="1" applyAlignment="1">
      <alignment horizontal="left" vertical="center" wrapText="1"/>
    </xf>
    <xf numFmtId="0" fontId="20" fillId="0" borderId="11" xfId="0" applyFont="1" applyBorder="1" applyAlignment="1">
      <alignment horizontal="left" vertical="center" wrapText="1"/>
    </xf>
    <xf numFmtId="0" fontId="20" fillId="0" borderId="22" xfId="0" applyFont="1" applyBorder="1" applyAlignment="1">
      <alignment horizontal="center" vertical="center"/>
    </xf>
    <xf numFmtId="0" fontId="20" fillId="0" borderId="22" xfId="0" applyFont="1" applyBorder="1" applyAlignment="1">
      <alignment horizontal="left" vertical="center" wrapText="1"/>
    </xf>
    <xf numFmtId="0" fontId="20" fillId="0" borderId="2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10" fillId="0" borderId="0" xfId="0" applyFont="1" applyBorder="1" applyAlignment="1">
      <alignment vertical="center" wrapText="1"/>
    </xf>
    <xf numFmtId="0" fontId="40" fillId="0" borderId="0" xfId="0" applyFont="1" applyBorder="1" applyAlignment="1">
      <alignment vertical="center"/>
    </xf>
    <xf numFmtId="0" fontId="23" fillId="0" borderId="11" xfId="0" applyFont="1" applyBorder="1" applyAlignment="1">
      <alignment vertical="center"/>
    </xf>
    <xf numFmtId="0" fontId="20" fillId="0" borderId="13" xfId="0" applyFont="1" applyBorder="1" applyAlignment="1">
      <alignment horizontal="left" vertical="center"/>
    </xf>
    <xf numFmtId="0" fontId="20" fillId="0" borderId="15" xfId="0" applyFont="1" applyBorder="1" applyAlignment="1">
      <alignment horizontal="left" vertical="center"/>
    </xf>
    <xf numFmtId="0" fontId="21" fillId="0" borderId="13" xfId="0" applyFont="1" applyBorder="1" applyAlignment="1">
      <alignment vertical="center"/>
    </xf>
    <xf numFmtId="0" fontId="0" fillId="0" borderId="0" xfId="0" applyAlignment="1">
      <alignment horizontal="distributed" vertical="center"/>
    </xf>
    <xf numFmtId="0" fontId="0" fillId="0" borderId="0" xfId="0" applyAlignment="1">
      <alignment vertical="center" shrinkToFit="1"/>
    </xf>
    <xf numFmtId="0" fontId="23" fillId="0" borderId="18"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 name="パーセント" xfId="44" builtinId="5"/>
  </cellStyles>
  <tableStyles count="0" defaultTableStyle="TableStyleMedium2" defaultPivotStyle="PivotStyleLight16"/>
  <colors>
    <mruColors>
      <color rgb="FFFFFF99"/>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theme" Target="theme/theme1.xml" Id="rId11" /><Relationship Type="http://schemas.openxmlformats.org/officeDocument/2006/relationships/sharedStrings" Target="sharedStrings.xml" Id="rId12" /><Relationship Type="http://schemas.openxmlformats.org/officeDocument/2006/relationships/styles" Target="styles.xml" Id="rId13"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14</xdr:col>
      <xdr:colOff>161925</xdr:colOff>
      <xdr:row>142</xdr:row>
      <xdr:rowOff>0</xdr:rowOff>
    </xdr:from>
    <xdr:to xmlns:xdr="http://schemas.openxmlformats.org/drawingml/2006/spreadsheetDrawing">
      <xdr:col>15</xdr:col>
      <xdr:colOff>9525</xdr:colOff>
      <xdr:row>143</xdr:row>
      <xdr:rowOff>37465</xdr:rowOff>
    </xdr:to>
    <xdr:sp macro="" textlink="" fLocksText="0">
      <xdr:nvSpPr>
        <xdr:cNvPr id="3" name="Text Box 3"/>
        <xdr:cNvSpPr txBox="1"/>
      </xdr:nvSpPr>
      <xdr:spPr>
        <a:xfrm>
          <a:off x="3286125" y="26394410"/>
          <a:ext cx="104775" cy="227965"/>
        </a:xfrm>
        <a:prstGeom prst="rect">
          <a:avLst/>
        </a:prstGeom>
        <a:noFill/>
        <a:ln>
          <a:noFill/>
        </a:ln>
      </xdr:spPr>
      <xdr:txBody>
        <a:bodyPr vertOverflow="overflow" horzOverflow="overflow"/>
        <a:lstStyle/>
        <a:p>
          <a:endParaRPr/>
        </a:p>
      </xdr:txBody>
    </xdr:sp>
    <xdr:clientData/>
  </xdr:twoCellAnchor>
  <xdr:twoCellAnchor>
    <xdr:from xmlns:xdr="http://schemas.openxmlformats.org/drawingml/2006/spreadsheetDrawing">
      <xdr:col>48</xdr:col>
      <xdr:colOff>47625</xdr:colOff>
      <xdr:row>14</xdr:row>
      <xdr:rowOff>28575</xdr:rowOff>
    </xdr:from>
    <xdr:to xmlns:xdr="http://schemas.openxmlformats.org/drawingml/2006/spreadsheetDrawing">
      <xdr:col>49</xdr:col>
      <xdr:colOff>31750</xdr:colOff>
      <xdr:row>45</xdr:row>
      <xdr:rowOff>169545</xdr:rowOff>
    </xdr:to>
    <xdr:sp macro="" textlink="">
      <xdr:nvSpPr>
        <xdr:cNvPr id="5" name="右中かっこ 4"/>
        <xdr:cNvSpPr/>
      </xdr:nvSpPr>
      <xdr:spPr>
        <a:xfrm>
          <a:off x="10877550" y="2562225"/>
          <a:ext cx="174625" cy="604647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14</xdr:col>
      <xdr:colOff>161925</xdr:colOff>
      <xdr:row>60</xdr:row>
      <xdr:rowOff>161925</xdr:rowOff>
    </xdr:from>
    <xdr:ext cx="104140" cy="227965"/>
    <xdr:sp macro="" textlink="" fLocksText="0">
      <xdr:nvSpPr>
        <xdr:cNvPr id="4" name="Text Box 3"/>
        <xdr:cNvSpPr txBox="1"/>
      </xdr:nvSpPr>
      <xdr:spPr>
        <a:xfrm>
          <a:off x="3286125" y="11458575"/>
          <a:ext cx="104140" cy="227965"/>
        </a:xfrm>
        <a:prstGeom prst="rect">
          <a:avLst/>
        </a:prstGeom>
        <a:noFill/>
        <a:ln>
          <a:noFill/>
        </a:ln>
      </xdr:spPr>
      <xdr:txBody>
        <a:bodyPr vertOverflow="overflow" horzOverflow="overflow"/>
        <a:lstStyle/>
        <a:p>
          <a:endParaRPr/>
        </a:p>
      </xdr:txBody>
    </xdr:sp>
    <xdr:clientData/>
  </xdr:oneCellAnchor>
  <xdr:twoCellAnchor>
    <xdr:from xmlns:xdr="http://schemas.openxmlformats.org/drawingml/2006/spreadsheetDrawing">
      <xdr:col>47</xdr:col>
      <xdr:colOff>142875</xdr:colOff>
      <xdr:row>101</xdr:row>
      <xdr:rowOff>161925</xdr:rowOff>
    </xdr:from>
    <xdr:to xmlns:xdr="http://schemas.openxmlformats.org/drawingml/2006/spreadsheetDrawing">
      <xdr:col>48</xdr:col>
      <xdr:colOff>67945</xdr:colOff>
      <xdr:row>112</xdr:row>
      <xdr:rowOff>170180</xdr:rowOff>
    </xdr:to>
    <xdr:sp macro="" textlink="">
      <xdr:nvSpPr>
        <xdr:cNvPr id="6" name="右中かっこ 5"/>
        <xdr:cNvSpPr/>
      </xdr:nvSpPr>
      <xdr:spPr>
        <a:xfrm>
          <a:off x="10782300" y="18950305"/>
          <a:ext cx="115570" cy="210375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47</xdr:col>
      <xdr:colOff>144145</xdr:colOff>
      <xdr:row>121</xdr:row>
      <xdr:rowOff>60325</xdr:rowOff>
    </xdr:from>
    <xdr:to xmlns:xdr="http://schemas.openxmlformats.org/drawingml/2006/spreadsheetDrawing">
      <xdr:col>48</xdr:col>
      <xdr:colOff>58420</xdr:colOff>
      <xdr:row>131</xdr:row>
      <xdr:rowOff>0</xdr:rowOff>
    </xdr:to>
    <xdr:sp macro="" textlink="">
      <xdr:nvSpPr>
        <xdr:cNvPr id="7" name="右中かっこ 6"/>
        <xdr:cNvSpPr/>
      </xdr:nvSpPr>
      <xdr:spPr>
        <a:xfrm>
          <a:off x="10783570" y="22658705"/>
          <a:ext cx="104775" cy="1844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81915</xdr:colOff>
      <xdr:row>13</xdr:row>
      <xdr:rowOff>27940</xdr:rowOff>
    </xdr:from>
    <xdr:to xmlns:xdr="http://schemas.openxmlformats.org/drawingml/2006/spreadsheetDrawing">
      <xdr:col>25</xdr:col>
      <xdr:colOff>179705</xdr:colOff>
      <xdr:row>27</xdr:row>
      <xdr:rowOff>20955</xdr:rowOff>
    </xdr:to>
    <xdr:sp macro="" textlink="">
      <xdr:nvSpPr>
        <xdr:cNvPr id="8" name="右中かっこ 7"/>
        <xdr:cNvSpPr/>
      </xdr:nvSpPr>
      <xdr:spPr>
        <a:xfrm>
          <a:off x="6035040" y="2371090"/>
          <a:ext cx="97790" cy="266001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25</xdr:col>
      <xdr:colOff>54610</xdr:colOff>
      <xdr:row>30</xdr:row>
      <xdr:rowOff>27940</xdr:rowOff>
    </xdr:from>
    <xdr:to xmlns:xdr="http://schemas.openxmlformats.org/drawingml/2006/spreadsheetDrawing">
      <xdr:col>25</xdr:col>
      <xdr:colOff>158750</xdr:colOff>
      <xdr:row>44</xdr:row>
      <xdr:rowOff>159385</xdr:rowOff>
    </xdr:to>
    <xdr:sp macro="" textlink="">
      <xdr:nvSpPr>
        <xdr:cNvPr id="9" name="右中かっこ 8"/>
        <xdr:cNvSpPr/>
      </xdr:nvSpPr>
      <xdr:spPr>
        <a:xfrm>
          <a:off x="6007735" y="5609590"/>
          <a:ext cx="104140" cy="279844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13</xdr:col>
      <xdr:colOff>161925</xdr:colOff>
      <xdr:row>37</xdr:row>
      <xdr:rowOff>161925</xdr:rowOff>
    </xdr:from>
    <xdr:ext cx="104140" cy="227965"/>
    <xdr:sp macro="" textlink="" fLocksText="0">
      <xdr:nvSpPr>
        <xdr:cNvPr id="2" name="Text Box 3"/>
        <xdr:cNvSpPr txBox="1"/>
      </xdr:nvSpPr>
      <xdr:spPr>
        <a:xfrm>
          <a:off x="3219450" y="8315325"/>
          <a:ext cx="104140" cy="227965"/>
        </a:xfrm>
        <a:prstGeom prst="rect">
          <a:avLst/>
        </a:prstGeom>
        <a:noFill/>
        <a:ln>
          <a:noFill/>
        </a:ln>
      </xdr:spPr>
      <xdr:txBody>
        <a:bodyPr vertOverflow="overflow" horzOverflow="overflow"/>
        <a:lstStyle/>
        <a:p>
          <a:endParaRPr/>
        </a:p>
      </xdr:txBody>
    </xdr:sp>
    <xdr:clientData/>
  </xdr:oneCellAnchor>
  <xdr:twoCellAnchor editAs="oneCell">
    <xdr:from xmlns:xdr="http://schemas.openxmlformats.org/drawingml/2006/spreadsheetDrawing">
      <xdr:col>13</xdr:col>
      <xdr:colOff>161925</xdr:colOff>
      <xdr:row>95</xdr:row>
      <xdr:rowOff>0</xdr:rowOff>
    </xdr:from>
    <xdr:to xmlns:xdr="http://schemas.openxmlformats.org/drawingml/2006/spreadsheetDrawing">
      <xdr:col>14</xdr:col>
      <xdr:colOff>9525</xdr:colOff>
      <xdr:row>96</xdr:row>
      <xdr:rowOff>56515</xdr:rowOff>
    </xdr:to>
    <xdr:sp macro="" textlink="" fLocksText="0">
      <xdr:nvSpPr>
        <xdr:cNvPr id="3" name="Text Box 3"/>
        <xdr:cNvSpPr txBox="1"/>
      </xdr:nvSpPr>
      <xdr:spPr>
        <a:xfrm>
          <a:off x="3219450" y="19171920"/>
          <a:ext cx="104775" cy="247015"/>
        </a:xfrm>
        <a:prstGeom prst="rect">
          <a:avLst/>
        </a:prstGeom>
        <a:noFill/>
        <a:ln>
          <a:noFill/>
        </a:ln>
      </xdr:spPr>
      <xdr:txBody>
        <a:bodyPr vertOverflow="overflow" horzOverflow="overflow"/>
        <a:lstStyle/>
        <a:p>
          <a:endParaRPr/>
        </a:p>
      </xdr:txBody>
    </xdr:sp>
    <xdr:clientData/>
  </xdr:twoCellAnchor>
  <xdr:twoCellAnchor editAs="oneCell">
    <xdr:from xmlns:xdr="http://schemas.openxmlformats.org/drawingml/2006/spreadsheetDrawing">
      <xdr:col>13</xdr:col>
      <xdr:colOff>161925</xdr:colOff>
      <xdr:row>95</xdr:row>
      <xdr:rowOff>0</xdr:rowOff>
    </xdr:from>
    <xdr:to xmlns:xdr="http://schemas.openxmlformats.org/drawingml/2006/spreadsheetDrawing">
      <xdr:col>14</xdr:col>
      <xdr:colOff>9525</xdr:colOff>
      <xdr:row>96</xdr:row>
      <xdr:rowOff>37465</xdr:rowOff>
    </xdr:to>
    <xdr:sp macro="" textlink="" fLocksText="0">
      <xdr:nvSpPr>
        <xdr:cNvPr id="4" name="Text Box 3"/>
        <xdr:cNvSpPr txBox="1"/>
      </xdr:nvSpPr>
      <xdr:spPr>
        <a:xfrm>
          <a:off x="3219450" y="19171920"/>
          <a:ext cx="104775" cy="227965"/>
        </a:xfrm>
        <a:prstGeom prst="rect">
          <a:avLst/>
        </a:prstGeom>
        <a:noFill/>
        <a:ln>
          <a:noFill/>
        </a:ln>
      </xdr:spPr>
      <xdr:txBody>
        <a:bodyPr vertOverflow="overflow" horzOverflow="overflow"/>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37</xdr:col>
      <xdr:colOff>0</xdr:colOff>
      <xdr:row>20</xdr:row>
      <xdr:rowOff>0</xdr:rowOff>
    </xdr:from>
    <xdr:to xmlns:xdr="http://schemas.openxmlformats.org/drawingml/2006/spreadsheetDrawing">
      <xdr:col>37</xdr:col>
      <xdr:colOff>0</xdr:colOff>
      <xdr:row>20</xdr:row>
      <xdr:rowOff>0</xdr:rowOff>
    </xdr:to>
    <xdr:sp macro="" textlink="">
      <xdr:nvSpPr>
        <xdr:cNvPr id="21713" name="Line 2"/>
        <xdr:cNvSpPr>
          <a:spLocks noChangeShapeType="1"/>
        </xdr:cNvSpPr>
      </xdr:nvSpPr>
      <xdr:spPr>
        <a:xfrm>
          <a:off x="9134475" y="4537710"/>
          <a:ext cx="0" cy="0"/>
        </a:xfrm>
        <a:prstGeom prst="line">
          <a:avLst/>
        </a:prstGeom>
        <a:noFill/>
        <a:ln w="9525">
          <a:solidFill>
            <a:srgbClr val="000000"/>
          </a:solidFill>
          <a:round/>
          <a:headEnd/>
          <a:tailEnd/>
        </a:ln>
      </xdr:spPr>
    </xdr:sp>
    <xdr:clientData/>
  </xdr:twoCellAnchor>
  <xdr:twoCellAnchor editAs="oneCell">
    <xdr:from xmlns:xdr="http://schemas.openxmlformats.org/drawingml/2006/spreadsheetDrawing">
      <xdr:col>13</xdr:col>
      <xdr:colOff>161925</xdr:colOff>
      <xdr:row>64</xdr:row>
      <xdr:rowOff>0</xdr:rowOff>
    </xdr:from>
    <xdr:to xmlns:xdr="http://schemas.openxmlformats.org/drawingml/2006/spreadsheetDrawing">
      <xdr:col>14</xdr:col>
      <xdr:colOff>9525</xdr:colOff>
      <xdr:row>65</xdr:row>
      <xdr:rowOff>37465</xdr:rowOff>
    </xdr:to>
    <xdr:sp macro="" textlink="" fLocksText="0">
      <xdr:nvSpPr>
        <xdr:cNvPr id="3" name="Text Box 3"/>
        <xdr:cNvSpPr txBox="1"/>
      </xdr:nvSpPr>
      <xdr:spPr>
        <a:xfrm>
          <a:off x="3124200" y="14716760"/>
          <a:ext cx="104775" cy="227965"/>
        </a:xfrm>
        <a:prstGeom prst="rect">
          <a:avLst/>
        </a:prstGeom>
        <a:noFill/>
        <a:ln>
          <a:noFill/>
        </a:ln>
      </xdr:spPr>
      <xdr:txBody>
        <a:bodyPr vertOverflow="overflow" horzOverflow="overflow"/>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43</xdr:col>
      <xdr:colOff>142875</xdr:colOff>
      <xdr:row>7</xdr:row>
      <xdr:rowOff>162560</xdr:rowOff>
    </xdr:from>
    <xdr:to xmlns:xdr="http://schemas.openxmlformats.org/drawingml/2006/spreadsheetDrawing">
      <xdr:col>44</xdr:col>
      <xdr:colOff>104775</xdr:colOff>
      <xdr:row>28</xdr:row>
      <xdr:rowOff>219075</xdr:rowOff>
    </xdr:to>
    <xdr:sp macro="" textlink="">
      <xdr:nvSpPr>
        <xdr:cNvPr id="2" name="右中かっこ 1"/>
        <xdr:cNvSpPr/>
      </xdr:nvSpPr>
      <xdr:spPr>
        <a:xfrm>
          <a:off x="8334375" y="1694180"/>
          <a:ext cx="152400" cy="545719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45</xdr:col>
      <xdr:colOff>57150</xdr:colOff>
      <xdr:row>0</xdr:row>
      <xdr:rowOff>0</xdr:rowOff>
    </xdr:from>
    <xdr:to xmlns:xdr="http://schemas.openxmlformats.org/drawingml/2006/spreadsheetDrawing">
      <xdr:col>59</xdr:col>
      <xdr:colOff>0</xdr:colOff>
      <xdr:row>0</xdr:row>
      <xdr:rowOff>0</xdr:rowOff>
    </xdr:to>
    <xdr:sp macro="" textlink="" fLocksText="0">
      <xdr:nvSpPr>
        <xdr:cNvPr id="477" name="四角形吹き出し 5"/>
        <xdr:cNvSpPr/>
      </xdr:nvSpPr>
      <xdr:spPr>
        <a:xfrm>
          <a:off x="8629650" y="0"/>
          <a:ext cx="2609850" cy="0"/>
        </a:xfrm>
        <a:prstGeom prst="wedgeRectCallout">
          <a:avLst>
            <a:gd name="adj1" fmla="val -53282"/>
            <a:gd name="adj2" fmla="val -47894"/>
          </a:avLst>
        </a:prstGeom>
        <a:solidFill>
          <a:srgbClr val="4F81BD"/>
        </a:solidFill>
        <a:ln w="25400" algn="ctr">
          <a:solidFill>
            <a:srgbClr val="385D8A"/>
          </a:solidFill>
          <a:miter lim="800000"/>
        </a:ln>
      </xdr:spPr>
      <xdr:txBody>
        <a:bodyPr vertOverflow="clip" horzOverflow="overflow" wrap="square" lIns="27432" tIns="18288" rIns="0" bIns="18288" anchor="ctr" upright="1"/>
        <a:lstStyle/>
        <a:p>
          <a:pPr algn="l" rtl="0"/>
          <a:r>
            <a:rPr lang="ja-JP" altLang="en-US" sz="1100" b="0" i="0" u="none" baseline="0">
              <a:solidFill>
                <a:srgbClr val="FFFFFF"/>
              </a:solidFill>
              <a:latin typeface="ＭＳ Ｐゴシック"/>
              <a:ea typeface="ＭＳ Ｐゴシック"/>
            </a:rPr>
            <a:t>（総合）振興局で申請を受理した担当者名を記入、押印</a:t>
          </a:r>
        </a:p>
      </xdr:txBody>
    </xdr:sp>
    <xdr:clientData/>
  </xdr:twoCellAnchor>
  <xdr:twoCellAnchor>
    <xdr:from xmlns:xdr="http://schemas.openxmlformats.org/drawingml/2006/spreadsheetDrawing">
      <xdr:col>37</xdr:col>
      <xdr:colOff>171450</xdr:colOff>
      <xdr:row>0</xdr:row>
      <xdr:rowOff>0</xdr:rowOff>
    </xdr:from>
    <xdr:to xmlns:xdr="http://schemas.openxmlformats.org/drawingml/2006/spreadsheetDrawing">
      <xdr:col>38</xdr:col>
      <xdr:colOff>180975</xdr:colOff>
      <xdr:row>0</xdr:row>
      <xdr:rowOff>0</xdr:rowOff>
    </xdr:to>
    <xdr:sp macro="" textlink="" fLocksText="0">
      <xdr:nvSpPr>
        <xdr:cNvPr id="478" name="円/楕円 2"/>
        <xdr:cNvSpPr/>
      </xdr:nvSpPr>
      <xdr:spPr>
        <a:xfrm>
          <a:off x="7219950" y="0"/>
          <a:ext cx="200025" cy="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overflow"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31</xdr:col>
      <xdr:colOff>85725</xdr:colOff>
      <xdr:row>17</xdr:row>
      <xdr:rowOff>85725</xdr:rowOff>
    </xdr:from>
    <xdr:to xmlns:xdr="http://schemas.openxmlformats.org/drawingml/2006/spreadsheetDrawing">
      <xdr:col>33</xdr:col>
      <xdr:colOff>133350</xdr:colOff>
      <xdr:row>18</xdr:row>
      <xdr:rowOff>0</xdr:rowOff>
    </xdr:to>
    <xdr:grpSp>
      <xdr:nvGrpSpPr>
        <xdr:cNvPr id="17878" name="グループ化 3"/>
        <xdr:cNvGrpSpPr/>
      </xdr:nvGrpSpPr>
      <xdr:grpSpPr>
        <a:xfrm>
          <a:off x="5962650" y="3533775"/>
          <a:ext cx="428625" cy="304800"/>
          <a:chOff x="9086850" y="2962275"/>
          <a:chExt cx="428625" cy="304800"/>
        </a:xfrm>
      </xdr:grpSpPr>
      <xdr:sp macro="" textlink="">
        <xdr:nvSpPr>
          <xdr:cNvPr id="5" name="円/楕円 4"/>
          <xdr:cNvSpPr/>
        </xdr:nvSpPr>
        <xdr:spPr>
          <a:xfrm>
            <a:off x="9115425" y="2962275"/>
            <a:ext cx="257175" cy="27622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6" name="テキスト ボックス 5"/>
          <xdr:cNvSpPr txBox="1"/>
        </xdr:nvSpPr>
        <xdr:spPr>
          <a:xfrm>
            <a:off x="9086850" y="2971800"/>
            <a:ext cx="428625"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0.xml.rels>&#65279;<?xml version="1.0" encoding="utf-8"?><Relationships xmlns="http://schemas.openxmlformats.org/package/2006/relationships"><Relationship Type="http://schemas.openxmlformats.org/officeDocument/2006/relationships/drawing" Target="../drawings/drawing6.xml" Id="rId1" /></Relationships>
</file>

<file path=xl/worksheets/_rels/sheet2.xml.rels>&#65279;<?xml version="1.0" encoding="utf-8"?><Relationships xmlns="http://schemas.openxmlformats.org/package/2006/relationships"><Relationship Type="http://schemas.openxmlformats.org/officeDocument/2006/relationships/drawing" Target="../drawings/drawing1.xml" Id="rId1" /></Relationships>
</file>

<file path=xl/worksheets/_rels/sheet3.xml.rels>&#65279;<?xml version="1.0" encoding="utf-8"?><Relationships xmlns="http://schemas.openxmlformats.org/package/2006/relationships"><Relationship Type="http://schemas.openxmlformats.org/officeDocument/2006/relationships/drawing" Target="../drawings/drawing2.xml" Id="rId1" /></Relationships>
</file>

<file path=xl/worksheets/_rels/sheet4.xml.rels>&#65279;<?xml version="1.0" encoding="utf-8"?><Relationships xmlns="http://schemas.openxmlformats.org/package/2006/relationships"><Relationship Type="http://schemas.openxmlformats.org/officeDocument/2006/relationships/drawing" Target="../drawings/drawing3.xml" Id="rId1" /></Relationships>
</file>

<file path=xl/worksheets/_rels/sheet5.xml.rels>&#65279;<?xml version="1.0" encoding="utf-8"?><Relationships xmlns="http://schemas.openxmlformats.org/package/2006/relationships"><Relationship Type="http://schemas.openxmlformats.org/officeDocument/2006/relationships/drawing" Target="../drawings/drawing4.xml" Id="rId1" /></Relationships>
</file>

<file path=xl/worksheets/_rels/sheet9.xml.rels>&#65279;<?xml version="1.0" encoding="utf-8"?><Relationships xmlns="http://schemas.openxmlformats.org/package/2006/relationships"><Relationship Type="http://schemas.openxmlformats.org/officeDocument/2006/relationships/drawing" Target="../drawings/drawing5.xml"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indexed="10"/>
  </sheetPr>
  <dimension ref="B1:BJ77"/>
  <sheetViews>
    <sheetView tabSelected="1" view="pageBreakPreview" zoomScaleSheetLayoutView="100" workbookViewId="0">
      <selection activeCell="O59" sqref="O59"/>
    </sheetView>
  </sheetViews>
  <sheetFormatPr defaultColWidth="2.5" defaultRowHeight="15" customHeight="1"/>
  <cols>
    <col min="1" max="1" width="1" style="1" customWidth="1"/>
    <col min="2" max="16" width="2.5" style="1" bestFit="1" customWidth="0"/>
    <col min="17" max="17" width="2.5" style="1"/>
    <col min="18" max="21" width="2.5" style="1" bestFit="1" customWidth="0"/>
    <col min="22" max="22" width="2.5" style="1"/>
    <col min="23" max="43" width="2.5" style="1" bestFit="1" customWidth="0"/>
    <col min="44" max="44" width="2.25" style="1" customWidth="1"/>
    <col min="45" max="45" width="2.5" style="1" bestFit="1" customWidth="0"/>
    <col min="46" max="46" width="0.875" style="1" customWidth="1"/>
    <col min="47" max="47" width="2.5" style="1" bestFit="1" customWidth="0"/>
    <col min="48" max="16384" width="2.5" style="1"/>
  </cols>
  <sheetData>
    <row r="1" spans="2:62" ht="6" customHeight="1">
      <c r="AU1" s="7"/>
      <c r="AV1" s="7"/>
      <c r="AW1" s="7"/>
      <c r="AX1" s="7"/>
      <c r="AY1" s="7"/>
      <c r="AZ1" s="7"/>
      <c r="BA1" s="7"/>
      <c r="BB1" s="7"/>
      <c r="BC1" s="7"/>
      <c r="BD1" s="7"/>
      <c r="BE1" s="7"/>
      <c r="BF1" s="7"/>
      <c r="BG1" s="7"/>
      <c r="BH1" s="7"/>
      <c r="BI1" s="7"/>
      <c r="BJ1" s="7"/>
    </row>
    <row r="2" spans="2:62" ht="15" customHeight="1">
      <c r="B2" s="2" t="s">
        <v>371</v>
      </c>
      <c r="C2" s="8"/>
      <c r="D2" s="8"/>
      <c r="E2" s="8"/>
      <c r="F2" s="8"/>
      <c r="G2" s="8"/>
      <c r="H2" s="8"/>
      <c r="I2" s="8"/>
      <c r="J2" s="8"/>
      <c r="K2" s="8"/>
      <c r="L2" s="8"/>
      <c r="M2" s="8"/>
      <c r="N2" s="8"/>
      <c r="O2" s="8"/>
      <c r="P2" s="8"/>
      <c r="Q2" s="8"/>
      <c r="R2" s="8"/>
      <c r="S2" s="8"/>
      <c r="T2" s="8"/>
      <c r="U2" s="8"/>
      <c r="V2" s="55"/>
      <c r="W2" s="8"/>
      <c r="X2" s="8"/>
      <c r="Y2" s="8"/>
      <c r="Z2" s="8"/>
      <c r="AA2" s="8"/>
      <c r="AB2" s="82"/>
      <c r="AC2" s="8"/>
      <c r="AD2" s="8"/>
      <c r="AE2" s="8"/>
      <c r="AF2" s="8"/>
      <c r="AG2" s="8"/>
      <c r="AH2" s="8"/>
      <c r="AI2" s="8"/>
      <c r="AJ2" s="8"/>
      <c r="AK2" s="8"/>
      <c r="AL2" s="8"/>
      <c r="AM2" s="8"/>
      <c r="AN2" s="8"/>
      <c r="AO2" s="8"/>
      <c r="AP2" s="8"/>
      <c r="AQ2" s="8"/>
      <c r="AR2" s="8"/>
      <c r="AS2" s="99"/>
      <c r="AU2" s="42"/>
      <c r="AV2" s="7"/>
      <c r="AW2" s="7"/>
      <c r="AX2" s="7"/>
      <c r="AY2" s="7"/>
      <c r="AZ2" s="7"/>
      <c r="BA2" s="7"/>
      <c r="BB2" s="7"/>
      <c r="BC2" s="7"/>
      <c r="BD2" s="7"/>
      <c r="BE2" s="7"/>
      <c r="BF2" s="7"/>
      <c r="BG2" s="7"/>
      <c r="BH2" s="7"/>
      <c r="BI2" s="7"/>
      <c r="BJ2" s="7"/>
    </row>
    <row r="3" spans="2:62" ht="15" customHeight="1">
      <c r="B3" s="3"/>
      <c r="C3" s="7"/>
      <c r="D3" s="7"/>
      <c r="E3" s="7"/>
      <c r="F3" s="7"/>
      <c r="G3" s="7"/>
      <c r="H3" s="7"/>
      <c r="I3" s="7"/>
      <c r="J3" s="7"/>
      <c r="K3" s="7"/>
      <c r="L3" s="7"/>
      <c r="M3" s="7"/>
      <c r="N3" s="7"/>
      <c r="O3" s="7"/>
      <c r="P3" s="7"/>
      <c r="Q3" s="7"/>
      <c r="R3" s="7"/>
      <c r="S3" s="7"/>
      <c r="T3" s="42"/>
      <c r="U3" s="7"/>
      <c r="V3" s="7"/>
      <c r="W3" s="7"/>
      <c r="X3" s="7"/>
      <c r="Y3" s="7"/>
      <c r="Z3" s="7"/>
      <c r="AA3" s="7"/>
      <c r="AB3" s="12"/>
      <c r="AC3" s="7"/>
      <c r="AD3" s="7"/>
      <c r="AE3" s="7"/>
      <c r="AF3" s="7"/>
      <c r="AG3" s="90"/>
      <c r="AH3" s="92"/>
      <c r="AI3" s="92"/>
      <c r="AJ3" s="92"/>
      <c r="AK3" s="92"/>
      <c r="AL3" s="92"/>
      <c r="AM3" s="92"/>
      <c r="AN3" s="92"/>
      <c r="AO3" s="92"/>
      <c r="AP3" s="92"/>
      <c r="AQ3" s="92"/>
      <c r="AR3" s="92"/>
      <c r="AS3" s="100"/>
      <c r="AU3" s="42"/>
      <c r="AV3" s="7"/>
      <c r="AW3" s="7"/>
      <c r="AX3" s="7"/>
      <c r="AY3" s="7"/>
      <c r="AZ3" s="7"/>
      <c r="BA3" s="7"/>
      <c r="BB3" s="7"/>
      <c r="BC3" s="7"/>
      <c r="BD3" s="7"/>
      <c r="BE3" s="7"/>
      <c r="BF3" s="7"/>
      <c r="BG3" s="7"/>
      <c r="BH3" s="7"/>
      <c r="BI3" s="7"/>
      <c r="BJ3" s="7"/>
    </row>
    <row r="4" spans="2:62" ht="8.25" customHeight="1">
      <c r="B4" s="3"/>
      <c r="C4" s="7"/>
      <c r="D4" s="7"/>
      <c r="E4" s="7"/>
      <c r="F4" s="7"/>
      <c r="G4" s="7"/>
      <c r="H4" s="7"/>
      <c r="I4" s="7"/>
      <c r="J4" s="7"/>
      <c r="K4" s="7"/>
      <c r="L4" s="7"/>
      <c r="M4" s="7"/>
      <c r="N4" s="7"/>
      <c r="O4" s="7"/>
      <c r="P4" s="7"/>
      <c r="Q4" s="7"/>
      <c r="R4" s="7"/>
      <c r="S4" s="7"/>
      <c r="T4" s="42"/>
      <c r="U4" s="7"/>
      <c r="V4" s="7"/>
      <c r="W4" s="7"/>
      <c r="X4" s="7"/>
      <c r="Y4" s="7"/>
      <c r="Z4" s="7"/>
      <c r="AA4" s="7"/>
      <c r="AB4" s="7"/>
      <c r="AC4" s="7"/>
      <c r="AD4" s="7"/>
      <c r="AE4" s="7"/>
      <c r="AF4" s="7"/>
      <c r="AG4" s="7"/>
      <c r="AH4" s="7"/>
      <c r="AI4" s="7"/>
      <c r="AJ4" s="7"/>
      <c r="AK4" s="7"/>
      <c r="AL4" s="7"/>
      <c r="AM4" s="7"/>
      <c r="AN4" s="7"/>
      <c r="AO4" s="7"/>
      <c r="AP4" s="7"/>
      <c r="AQ4" s="7"/>
      <c r="AR4" s="7"/>
      <c r="AS4" s="101"/>
      <c r="AU4" s="42"/>
      <c r="AV4" s="7"/>
      <c r="AW4" s="7"/>
      <c r="AX4" s="7"/>
      <c r="AY4" s="7"/>
      <c r="AZ4" s="7"/>
      <c r="BA4" s="7"/>
      <c r="BB4" s="7"/>
      <c r="BC4" s="7"/>
      <c r="BD4" s="7"/>
      <c r="BE4" s="7"/>
      <c r="BF4" s="7"/>
      <c r="BG4" s="7"/>
      <c r="BH4" s="7"/>
      <c r="BI4" s="7"/>
      <c r="BJ4" s="7"/>
    </row>
    <row r="5" spans="2:62" ht="8.25" customHeight="1">
      <c r="B5" s="3"/>
      <c r="C5" s="7"/>
      <c r="D5" s="7"/>
      <c r="E5" s="7"/>
      <c r="F5" s="7"/>
      <c r="G5" s="7"/>
      <c r="H5" s="7"/>
      <c r="I5" s="7"/>
      <c r="J5" s="7"/>
      <c r="K5" s="7"/>
      <c r="L5" s="7"/>
      <c r="M5" s="7"/>
      <c r="N5" s="7"/>
      <c r="O5" s="7"/>
      <c r="P5" s="7"/>
      <c r="Q5" s="7"/>
      <c r="R5" s="7"/>
      <c r="S5" s="7"/>
      <c r="T5" s="7"/>
      <c r="U5" s="7"/>
      <c r="V5" s="7"/>
      <c r="W5" s="7"/>
      <c r="X5" s="7"/>
      <c r="Y5" s="7"/>
      <c r="Z5" s="7"/>
      <c r="AA5" s="7"/>
      <c r="AB5" s="12"/>
      <c r="AC5" s="7"/>
      <c r="AD5" s="7"/>
      <c r="AE5" s="7"/>
      <c r="AF5" s="7"/>
      <c r="AG5" s="81"/>
      <c r="AH5" s="81"/>
      <c r="AI5" s="92"/>
      <c r="AJ5" s="92"/>
      <c r="AK5" s="92"/>
      <c r="AL5" s="92"/>
      <c r="AM5" s="92"/>
      <c r="AN5" s="92"/>
      <c r="AO5" s="92"/>
      <c r="AP5" s="92"/>
      <c r="AQ5" s="92"/>
      <c r="AR5" s="92"/>
      <c r="AS5" s="101"/>
    </row>
    <row r="6" spans="2:62" ht="15" customHeight="1">
      <c r="B6" s="4" t="s">
        <v>252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102"/>
    </row>
    <row r="7" spans="2:62" ht="15" customHeight="1">
      <c r="B7" s="4"/>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102"/>
    </row>
    <row r="8" spans="2:62" ht="15" customHeight="1">
      <c r="B8" s="4"/>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102"/>
    </row>
    <row r="9" spans="2:62" ht="15" customHeight="1">
      <c r="B9" s="5"/>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35" t="s">
        <v>424</v>
      </c>
      <c r="AI9" s="35"/>
      <c r="AJ9" s="35"/>
      <c r="AK9" s="35"/>
      <c r="AL9" s="35"/>
      <c r="AM9" s="35"/>
      <c r="AN9" s="35"/>
      <c r="AO9" s="35"/>
      <c r="AP9" s="35"/>
      <c r="AQ9" s="35"/>
      <c r="AR9" s="35"/>
      <c r="AS9" s="103"/>
    </row>
    <row r="10" spans="2:62" ht="20.25" customHeight="1">
      <c r="B10" s="3"/>
      <c r="C10" s="11" t="s">
        <v>19</v>
      </c>
      <c r="D10" s="14"/>
      <c r="E10" s="20"/>
      <c r="F10" s="14"/>
      <c r="G10" s="14"/>
      <c r="H10" s="14"/>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101"/>
    </row>
    <row r="11" spans="2:62" ht="30" customHeight="1">
      <c r="B11" s="3"/>
      <c r="C11" s="12"/>
      <c r="D11" s="7"/>
      <c r="F11" s="7"/>
      <c r="G11" s="7"/>
      <c r="H11" s="7"/>
      <c r="I11" s="7"/>
      <c r="J11" s="7"/>
      <c r="K11" s="7"/>
      <c r="L11" s="7"/>
      <c r="M11" s="7"/>
      <c r="N11" s="7"/>
      <c r="O11" s="7"/>
      <c r="P11" s="32" t="s">
        <v>3</v>
      </c>
      <c r="Q11" s="36"/>
      <c r="R11" s="36"/>
      <c r="S11" s="39"/>
      <c r="T11" s="43" t="s">
        <v>15</v>
      </c>
      <c r="U11" s="49"/>
      <c r="V11" s="49"/>
      <c r="W11" s="49"/>
      <c r="X11" s="49"/>
      <c r="Y11" s="49"/>
      <c r="Z11" s="68"/>
      <c r="AA11" s="75" t="s">
        <v>11</v>
      </c>
      <c r="AB11" s="83" t="s">
        <v>21</v>
      </c>
      <c r="AC11" s="83"/>
      <c r="AD11" s="83"/>
      <c r="AE11" s="83"/>
      <c r="AF11" s="83"/>
      <c r="AG11" s="83"/>
      <c r="AH11" s="83"/>
      <c r="AI11" s="83"/>
      <c r="AJ11" s="83"/>
      <c r="AK11" s="83"/>
      <c r="AL11" s="83"/>
      <c r="AM11" s="83"/>
      <c r="AN11" s="83"/>
      <c r="AO11" s="83"/>
      <c r="AP11" s="83"/>
      <c r="AQ11" s="83"/>
      <c r="AR11" s="91"/>
      <c r="AS11" s="101"/>
    </row>
    <row r="12" spans="2:62" ht="30" customHeight="1">
      <c r="B12" s="3"/>
      <c r="C12" s="12"/>
      <c r="D12" s="7"/>
      <c r="F12" s="7"/>
      <c r="G12" s="7"/>
      <c r="H12" s="7"/>
      <c r="I12" s="7"/>
      <c r="J12" s="7"/>
      <c r="K12" s="7"/>
      <c r="L12" s="7"/>
      <c r="M12" s="7"/>
      <c r="N12" s="7"/>
      <c r="O12" s="7"/>
      <c r="P12" s="33"/>
      <c r="Q12" s="35"/>
      <c r="R12" s="35"/>
      <c r="S12" s="40"/>
      <c r="T12" s="43" t="s">
        <v>28</v>
      </c>
      <c r="U12" s="50"/>
      <c r="V12" s="50"/>
      <c r="W12" s="50"/>
      <c r="X12" s="50"/>
      <c r="Y12" s="50"/>
      <c r="Z12" s="69"/>
      <c r="AA12" s="76"/>
      <c r="AB12" s="83"/>
      <c r="AC12" s="83"/>
      <c r="AD12" s="83"/>
      <c r="AE12" s="83"/>
      <c r="AF12" s="83"/>
      <c r="AG12" s="83"/>
      <c r="AH12" s="83"/>
      <c r="AI12" s="83"/>
      <c r="AJ12" s="83"/>
      <c r="AK12" s="83"/>
      <c r="AL12" s="83"/>
      <c r="AM12" s="83"/>
      <c r="AN12" s="83"/>
      <c r="AO12" s="83"/>
      <c r="AP12" s="83"/>
      <c r="AQ12" s="83"/>
      <c r="AR12" s="91"/>
      <c r="AS12" s="101"/>
    </row>
    <row r="13" spans="2:62" ht="30" customHeight="1">
      <c r="B13" s="3"/>
      <c r="C13" s="12"/>
      <c r="D13" s="7"/>
      <c r="F13" s="7"/>
      <c r="G13" s="7"/>
      <c r="H13" s="7"/>
      <c r="I13" s="7"/>
      <c r="J13" s="7"/>
      <c r="K13" s="7"/>
      <c r="L13" s="7"/>
      <c r="M13" s="7"/>
      <c r="N13" s="7"/>
      <c r="O13" s="7"/>
      <c r="P13" s="33"/>
      <c r="Q13" s="35"/>
      <c r="R13" s="35"/>
      <c r="S13" s="40"/>
      <c r="T13" s="44" t="s">
        <v>30</v>
      </c>
      <c r="U13" s="51"/>
      <c r="V13" s="51"/>
      <c r="W13" s="51"/>
      <c r="X13" s="51"/>
      <c r="Y13" s="51"/>
      <c r="Z13" s="70"/>
      <c r="AA13" s="77"/>
      <c r="AB13" s="84"/>
      <c r="AC13" s="84"/>
      <c r="AD13" s="84"/>
      <c r="AE13" s="84"/>
      <c r="AF13" s="84"/>
      <c r="AG13" s="84"/>
      <c r="AH13" s="84"/>
      <c r="AI13" s="84"/>
      <c r="AJ13" s="84"/>
      <c r="AK13" s="84"/>
      <c r="AL13" s="84"/>
      <c r="AM13" s="84"/>
      <c r="AN13" s="84"/>
      <c r="AO13" s="84"/>
      <c r="AP13" s="84"/>
      <c r="AQ13" s="84"/>
      <c r="AR13" s="96"/>
      <c r="AS13" s="101"/>
    </row>
    <row r="14" spans="2:62" ht="30" customHeight="1">
      <c r="B14" s="3"/>
      <c r="C14" s="12"/>
      <c r="D14" s="7"/>
      <c r="F14" s="7"/>
      <c r="G14" s="7"/>
      <c r="H14" s="7"/>
      <c r="I14" s="7"/>
      <c r="J14" s="7"/>
      <c r="K14" s="7"/>
      <c r="L14" s="7"/>
      <c r="M14" s="7"/>
      <c r="N14" s="7"/>
      <c r="O14" s="7"/>
      <c r="P14" s="33"/>
      <c r="Q14" s="35"/>
      <c r="R14" s="35"/>
      <c r="S14" s="40"/>
      <c r="T14" s="44" t="s">
        <v>33</v>
      </c>
      <c r="U14" s="51"/>
      <c r="V14" s="51"/>
      <c r="W14" s="51"/>
      <c r="X14" s="51"/>
      <c r="Y14" s="51"/>
      <c r="Z14" s="70"/>
      <c r="AA14" s="78"/>
      <c r="AB14" s="85"/>
      <c r="AC14" s="85"/>
      <c r="AD14" s="85"/>
      <c r="AE14" s="85"/>
      <c r="AF14" s="85"/>
      <c r="AG14" s="85"/>
      <c r="AH14" s="85"/>
      <c r="AI14" s="85"/>
      <c r="AJ14" s="85"/>
      <c r="AK14" s="85"/>
      <c r="AL14" s="85"/>
      <c r="AM14" s="85"/>
      <c r="AN14" s="85"/>
      <c r="AO14" s="85"/>
      <c r="AP14" s="85"/>
      <c r="AQ14" s="85"/>
      <c r="AR14" s="97"/>
      <c r="AS14" s="101"/>
    </row>
    <row r="15" spans="2:62" ht="33" customHeight="1">
      <c r="B15" s="3"/>
      <c r="C15" s="12"/>
      <c r="D15" s="7"/>
      <c r="F15" s="7"/>
      <c r="G15" s="7"/>
      <c r="H15" s="7"/>
      <c r="I15" s="7"/>
      <c r="J15" s="7"/>
      <c r="K15" s="7"/>
      <c r="L15" s="7"/>
      <c r="M15" s="7"/>
      <c r="N15" s="7"/>
      <c r="O15" s="7"/>
      <c r="P15" s="33"/>
      <c r="Q15" s="35"/>
      <c r="R15" s="35"/>
      <c r="S15" s="40"/>
      <c r="T15" s="45" t="s">
        <v>389</v>
      </c>
      <c r="U15" s="52"/>
      <c r="V15" s="52"/>
      <c r="W15" s="52"/>
      <c r="X15" s="52"/>
      <c r="Y15" s="52"/>
      <c r="Z15" s="71"/>
      <c r="AA15" s="79" t="s">
        <v>390</v>
      </c>
      <c r="AB15" s="86"/>
      <c r="AC15" s="86"/>
      <c r="AD15" s="86"/>
      <c r="AE15" s="86"/>
      <c r="AF15" s="86"/>
      <c r="AG15" s="86"/>
      <c r="AH15" s="86"/>
      <c r="AI15" s="86"/>
      <c r="AJ15" s="86"/>
      <c r="AK15" s="86"/>
      <c r="AL15" s="86"/>
      <c r="AM15" s="86"/>
      <c r="AN15" s="86"/>
      <c r="AO15" s="86"/>
      <c r="AP15" s="86"/>
      <c r="AQ15" s="86"/>
      <c r="AR15" s="98"/>
      <c r="AS15" s="101"/>
    </row>
    <row r="16" spans="2:62" ht="33" customHeight="1">
      <c r="B16" s="3"/>
      <c r="C16" s="12"/>
      <c r="D16" s="7"/>
      <c r="F16" s="7"/>
      <c r="G16" s="7"/>
      <c r="H16" s="7"/>
      <c r="I16" s="7"/>
      <c r="J16" s="7"/>
      <c r="K16" s="7"/>
      <c r="L16" s="7"/>
      <c r="M16" s="7"/>
      <c r="N16" s="7"/>
      <c r="O16" s="7"/>
      <c r="P16" s="34"/>
      <c r="Q16" s="37"/>
      <c r="R16" s="37"/>
      <c r="S16" s="41"/>
      <c r="T16" s="46" t="s">
        <v>285</v>
      </c>
      <c r="U16" s="50"/>
      <c r="V16" s="50"/>
      <c r="W16" s="50"/>
      <c r="X16" s="50"/>
      <c r="Y16" s="50"/>
      <c r="Z16" s="72"/>
      <c r="AA16" s="80" t="s">
        <v>132</v>
      </c>
      <c r="AB16" s="86"/>
      <c r="AC16" s="86"/>
      <c r="AD16" s="86"/>
      <c r="AE16" s="86"/>
      <c r="AF16" s="86"/>
      <c r="AG16" s="86"/>
      <c r="AH16" s="86"/>
      <c r="AI16" s="86"/>
      <c r="AJ16" s="86"/>
      <c r="AK16" s="86"/>
      <c r="AL16" s="86"/>
      <c r="AM16" s="86"/>
      <c r="AN16" s="86"/>
      <c r="AO16" s="86"/>
      <c r="AP16" s="86"/>
      <c r="AQ16" s="86"/>
      <c r="AR16" s="98"/>
      <c r="AS16" s="101"/>
    </row>
    <row r="17" spans="2:45" ht="15" customHeight="1">
      <c r="B17" s="3"/>
      <c r="C17" s="12"/>
      <c r="D17" s="7"/>
      <c r="F17" s="7"/>
      <c r="G17" s="7"/>
      <c r="H17" s="7"/>
      <c r="I17" s="7"/>
      <c r="J17" s="7"/>
      <c r="K17" s="7"/>
      <c r="L17" s="7"/>
      <c r="M17" s="7"/>
      <c r="N17" s="7"/>
      <c r="O17" s="7"/>
      <c r="P17" s="35"/>
      <c r="Q17" s="35"/>
      <c r="R17" s="35"/>
      <c r="S17" s="35"/>
      <c r="T17" s="47"/>
      <c r="U17" s="53"/>
      <c r="V17" s="53"/>
      <c r="W17" s="53"/>
      <c r="X17" s="53"/>
      <c r="Y17" s="53"/>
      <c r="Z17" s="73"/>
      <c r="AA17" s="35"/>
      <c r="AB17" s="35"/>
      <c r="AC17" s="35"/>
      <c r="AD17" s="35"/>
      <c r="AE17" s="35"/>
      <c r="AF17" s="35"/>
      <c r="AG17" s="35"/>
      <c r="AH17" s="35"/>
      <c r="AI17" s="35"/>
      <c r="AJ17" s="35"/>
      <c r="AK17" s="35"/>
      <c r="AL17" s="35"/>
      <c r="AM17" s="35"/>
      <c r="AN17" s="35"/>
      <c r="AO17" s="35"/>
      <c r="AP17" s="35"/>
      <c r="AQ17" s="35"/>
      <c r="AR17" s="35"/>
      <c r="AS17" s="101"/>
    </row>
    <row r="18" spans="2:45" ht="20.100000000000001" customHeight="1">
      <c r="B18" s="3"/>
      <c r="C18" s="12"/>
      <c r="D18" s="7"/>
      <c r="F18" s="7"/>
      <c r="G18" s="7"/>
      <c r="H18" s="7"/>
      <c r="I18" s="7"/>
      <c r="J18" s="7"/>
      <c r="K18" s="7"/>
      <c r="L18" s="7"/>
      <c r="M18" s="7"/>
      <c r="N18" s="7"/>
      <c r="O18" s="7"/>
      <c r="P18" s="35"/>
      <c r="Q18" s="35"/>
      <c r="R18" s="35"/>
      <c r="S18" s="35"/>
      <c r="T18" s="47"/>
      <c r="U18" s="53"/>
      <c r="V18" s="53"/>
      <c r="W18" s="53"/>
      <c r="X18" s="61" t="s">
        <v>391</v>
      </c>
      <c r="Y18" s="67"/>
      <c r="Z18" s="67"/>
      <c r="AA18" s="67"/>
      <c r="AB18" s="67"/>
      <c r="AC18" s="87"/>
      <c r="AD18" s="76" t="s">
        <v>355</v>
      </c>
      <c r="AE18" s="83"/>
      <c r="AF18" s="83"/>
      <c r="AG18" s="91"/>
      <c r="AH18" s="76"/>
      <c r="AI18" s="83"/>
      <c r="AJ18" s="83"/>
      <c r="AK18" s="83"/>
      <c r="AL18" s="83"/>
      <c r="AM18" s="83"/>
      <c r="AN18" s="83"/>
      <c r="AO18" s="83"/>
      <c r="AP18" s="83"/>
      <c r="AQ18" s="83"/>
      <c r="AR18" s="91"/>
      <c r="AS18" s="101"/>
    </row>
    <row r="19" spans="2:45" ht="20.100000000000001" customHeight="1">
      <c r="B19" s="3"/>
      <c r="C19" s="12"/>
      <c r="D19" s="7"/>
      <c r="F19" s="7"/>
      <c r="G19" s="7"/>
      <c r="H19" s="7"/>
      <c r="I19" s="7"/>
      <c r="J19" s="7"/>
      <c r="K19" s="7"/>
      <c r="L19" s="7"/>
      <c r="M19" s="7"/>
      <c r="N19" s="7"/>
      <c r="O19" s="7"/>
      <c r="P19" s="35"/>
      <c r="Q19" s="35"/>
      <c r="R19" s="35"/>
      <c r="S19" s="35"/>
      <c r="T19" s="47"/>
      <c r="U19" s="53"/>
      <c r="V19" s="53"/>
      <c r="W19" s="53"/>
      <c r="X19" s="34"/>
      <c r="Y19" s="37"/>
      <c r="Z19" s="37"/>
      <c r="AA19" s="37"/>
      <c r="AB19" s="37"/>
      <c r="AC19" s="41"/>
      <c r="AD19" s="76" t="s">
        <v>356</v>
      </c>
      <c r="AE19" s="83"/>
      <c r="AF19" s="83"/>
      <c r="AG19" s="91"/>
      <c r="AH19" s="76"/>
      <c r="AI19" s="83"/>
      <c r="AJ19" s="83"/>
      <c r="AK19" s="83"/>
      <c r="AL19" s="83"/>
      <c r="AM19" s="83"/>
      <c r="AN19" s="83"/>
      <c r="AO19" s="83"/>
      <c r="AP19" s="83"/>
      <c r="AQ19" s="83"/>
      <c r="AR19" s="91"/>
      <c r="AS19" s="101"/>
    </row>
    <row r="20" spans="2:45" ht="12" customHeight="1">
      <c r="B20" s="3"/>
      <c r="C20" s="12"/>
      <c r="D20" s="7"/>
      <c r="F20" s="7"/>
      <c r="G20" s="7"/>
      <c r="H20" s="7"/>
      <c r="I20" s="7"/>
      <c r="J20" s="7"/>
      <c r="K20" s="7"/>
      <c r="L20" s="7"/>
      <c r="M20" s="7"/>
      <c r="N20" s="7"/>
      <c r="O20" s="7"/>
      <c r="P20" s="7"/>
      <c r="Q20" s="12"/>
      <c r="R20" s="12"/>
      <c r="S20" s="12"/>
      <c r="T20" s="48"/>
      <c r="U20" s="54"/>
      <c r="V20" s="54"/>
      <c r="W20" s="54"/>
      <c r="X20" s="54"/>
      <c r="Y20" s="54"/>
      <c r="Z20" s="12"/>
      <c r="AA20" s="81"/>
      <c r="AB20" s="81"/>
      <c r="AC20" s="81"/>
      <c r="AD20" s="81"/>
      <c r="AE20" s="81"/>
      <c r="AF20" s="12"/>
      <c r="AG20" s="81"/>
      <c r="AH20" s="81"/>
      <c r="AI20" s="81"/>
      <c r="AJ20" s="81"/>
      <c r="AK20" s="81"/>
      <c r="AL20" s="81"/>
      <c r="AM20" s="81"/>
      <c r="AN20" s="81"/>
      <c r="AO20" s="81"/>
      <c r="AP20" s="81"/>
      <c r="AQ20" s="81"/>
      <c r="AR20" s="81"/>
      <c r="AS20" s="101"/>
    </row>
    <row r="21" spans="2:45" ht="26.1" customHeight="1">
      <c r="B21" s="3"/>
      <c r="C21" s="7"/>
      <c r="D21" s="19"/>
      <c r="E21" s="19"/>
      <c r="F21" s="19"/>
      <c r="G21" s="19"/>
      <c r="H21" s="19"/>
      <c r="I21" s="19"/>
      <c r="J21" s="30"/>
      <c r="L21" s="19"/>
      <c r="M21" s="19"/>
      <c r="N21" s="19"/>
      <c r="O21" s="19"/>
      <c r="P21" s="19"/>
      <c r="Q21" s="19"/>
      <c r="R21" s="19"/>
      <c r="T21" s="19"/>
      <c r="U21" s="19"/>
      <c r="V21" s="19"/>
      <c r="W21" s="19"/>
      <c r="X21" s="19"/>
      <c r="Y21" s="19"/>
      <c r="Z21" s="74" t="s">
        <v>27</v>
      </c>
      <c r="AA21" s="74"/>
      <c r="AB21" s="74"/>
      <c r="AC21" s="74"/>
      <c r="AD21" s="74"/>
      <c r="AE21" s="74"/>
      <c r="AF21" s="74"/>
      <c r="AH21" s="30"/>
      <c r="AI21" s="30"/>
      <c r="AJ21" s="30"/>
      <c r="AK21" s="30"/>
      <c r="AL21" s="30"/>
      <c r="AM21" s="30"/>
      <c r="AS21" s="101"/>
    </row>
    <row r="22" spans="2:45" ht="26.1" customHeight="1">
      <c r="B22" s="3"/>
      <c r="C22" s="13" t="s">
        <v>86</v>
      </c>
      <c r="E22" s="19"/>
      <c r="F22" s="19"/>
      <c r="G22" s="19"/>
      <c r="H22" s="19"/>
      <c r="I22" s="19"/>
      <c r="J22" s="19"/>
      <c r="K22" s="19"/>
      <c r="L22" s="19"/>
      <c r="M22" s="30"/>
      <c r="N22" s="30"/>
      <c r="O22" s="30"/>
      <c r="P22" s="30"/>
      <c r="Q22" s="19"/>
      <c r="AH22" s="13" t="s">
        <v>16</v>
      </c>
      <c r="AI22" s="19"/>
      <c r="AJ22" s="19"/>
      <c r="AK22" s="30"/>
      <c r="AL22" s="19"/>
      <c r="AM22" s="19"/>
      <c r="AN22" s="19"/>
      <c r="AO22" s="19"/>
      <c r="AP22" s="19"/>
      <c r="AQ22" s="19"/>
      <c r="AR22" s="19"/>
      <c r="AS22" s="101"/>
    </row>
    <row r="23" spans="2:45" ht="26.1" customHeight="1">
      <c r="B23" s="3"/>
      <c r="C23" s="7"/>
      <c r="D23" s="19"/>
      <c r="E23" s="19"/>
      <c r="F23" s="19"/>
      <c r="G23" s="19"/>
      <c r="H23" s="19"/>
      <c r="I23" s="19"/>
      <c r="J23" s="30"/>
      <c r="L23" s="19"/>
      <c r="M23" s="19"/>
      <c r="N23" s="19"/>
      <c r="O23" s="19"/>
      <c r="P23" s="19"/>
      <c r="Q23" s="19"/>
      <c r="R23" s="19"/>
      <c r="Z23" s="74" t="s">
        <v>411</v>
      </c>
      <c r="AA23" s="74"/>
      <c r="AB23" s="74"/>
      <c r="AC23" s="74"/>
      <c r="AD23" s="74"/>
      <c r="AE23" s="74"/>
      <c r="AF23" s="74"/>
      <c r="AG23" s="19"/>
      <c r="AH23" s="19"/>
      <c r="AI23" s="19"/>
      <c r="AJ23" s="19"/>
      <c r="AK23" s="19"/>
      <c r="AL23" s="19"/>
      <c r="AM23" s="19"/>
      <c r="AN23" s="19"/>
      <c r="AO23" s="19"/>
      <c r="AP23" s="19"/>
      <c r="AQ23" s="19"/>
      <c r="AR23" s="19"/>
      <c r="AS23" s="101"/>
    </row>
    <row r="24" spans="2:45" ht="22.5" customHeight="1">
      <c r="B24" s="3"/>
      <c r="C24" s="7"/>
      <c r="D24" s="19"/>
      <c r="E24" s="19"/>
      <c r="F24" s="19"/>
      <c r="G24" s="19"/>
      <c r="H24" s="19"/>
      <c r="I24" s="19"/>
      <c r="J24" s="27"/>
      <c r="K24" s="19"/>
      <c r="L24" s="19"/>
      <c r="M24" s="19"/>
      <c r="N24" s="19"/>
      <c r="O24" s="19"/>
      <c r="P24" s="30"/>
      <c r="Q24" s="19"/>
      <c r="R24" s="30"/>
      <c r="S24" s="30"/>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01"/>
    </row>
    <row r="25" spans="2:45" ht="26.1" customHeight="1">
      <c r="B25" s="3"/>
      <c r="C25" s="7"/>
      <c r="D25" s="13" t="s">
        <v>171</v>
      </c>
      <c r="F25" s="19"/>
      <c r="G25" s="27"/>
      <c r="I25" s="19"/>
      <c r="J25" s="19"/>
      <c r="L25" s="19"/>
      <c r="M25" s="30"/>
      <c r="N25" s="19"/>
      <c r="O25" s="31"/>
      <c r="P25" s="30"/>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7"/>
      <c r="AQ25" s="7"/>
      <c r="AR25" s="7"/>
      <c r="AS25" s="101"/>
    </row>
    <row r="26" spans="2:45" ht="26.1" customHeight="1">
      <c r="B26" s="3"/>
      <c r="C26" s="14"/>
      <c r="D26" s="13" t="s">
        <v>197</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101"/>
    </row>
    <row r="27" spans="2:45" ht="7.5" customHeight="1">
      <c r="B27" s="3"/>
      <c r="C27" s="14"/>
      <c r="D27" s="13"/>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101"/>
    </row>
    <row r="28" spans="2:45" ht="19.5" customHeight="1">
      <c r="B28" s="3"/>
      <c r="C28" s="14"/>
      <c r="D28" s="13"/>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01"/>
    </row>
    <row r="29" spans="2:45" ht="19.5" customHeight="1">
      <c r="B29" s="3"/>
      <c r="C29" s="15" t="s">
        <v>428</v>
      </c>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01"/>
    </row>
    <row r="30" spans="2:45" ht="19.5" customHeight="1">
      <c r="B30" s="3"/>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01"/>
    </row>
    <row r="31" spans="2:45" ht="19.5" customHeight="1">
      <c r="B31" s="3"/>
      <c r="C31" s="15" t="s">
        <v>449</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01"/>
    </row>
    <row r="32" spans="2:45" ht="19.5" customHeight="1">
      <c r="B32" s="3"/>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01"/>
    </row>
    <row r="33" spans="2:45" ht="19.5" customHeight="1">
      <c r="B33" s="3"/>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01"/>
    </row>
    <row r="34" spans="2:45" ht="19.5" customHeight="1">
      <c r="B34" s="3"/>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01"/>
    </row>
    <row r="35" spans="2:45" ht="19.5" customHeight="1">
      <c r="B35" s="3"/>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01"/>
    </row>
    <row r="36" spans="2:45" ht="15" customHeight="1">
      <c r="B36" s="3"/>
      <c r="C36" s="14" t="s">
        <v>37</v>
      </c>
      <c r="E36" s="21"/>
      <c r="F36" s="24"/>
      <c r="G36" s="28"/>
      <c r="H36" s="28"/>
      <c r="I36" s="28"/>
      <c r="J36" s="28"/>
      <c r="K36" s="28"/>
      <c r="L36" s="28"/>
      <c r="M36" s="28"/>
      <c r="N36" s="28"/>
      <c r="O36" s="28"/>
      <c r="P36" s="24"/>
      <c r="Q36" s="28"/>
      <c r="R36" s="28"/>
      <c r="S36" s="28"/>
      <c r="T36" s="28"/>
      <c r="U36" s="28"/>
      <c r="V36" s="28"/>
      <c r="AL36" s="7"/>
      <c r="AM36" s="7"/>
      <c r="AN36" s="7"/>
      <c r="AO36" s="7"/>
      <c r="AP36" s="7"/>
      <c r="AQ36" s="7"/>
      <c r="AR36" s="7"/>
      <c r="AS36" s="101"/>
    </row>
    <row r="37" spans="2:45" ht="15" customHeight="1">
      <c r="B37" s="3"/>
      <c r="C37" s="14"/>
      <c r="D37" s="12" t="s">
        <v>1</v>
      </c>
      <c r="E37" s="22" t="s">
        <v>362</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101"/>
    </row>
    <row r="38" spans="2:45" ht="15" customHeight="1">
      <c r="B38" s="3"/>
      <c r="C38" s="7"/>
      <c r="D38" s="1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101"/>
    </row>
    <row r="39" spans="2:45" ht="15" customHeight="1">
      <c r="B39" s="3"/>
      <c r="C39" s="7"/>
      <c r="D39" s="1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101"/>
    </row>
    <row r="40" spans="2:45" ht="15" customHeight="1">
      <c r="B40" s="3"/>
      <c r="C40" s="7"/>
      <c r="D40" s="12"/>
      <c r="E40" s="23"/>
      <c r="F40" s="25"/>
      <c r="G40" s="12" t="s">
        <v>0</v>
      </c>
      <c r="H40" s="7"/>
      <c r="I40" s="7"/>
      <c r="J40" s="7"/>
      <c r="K40" s="7"/>
      <c r="L40" s="7"/>
      <c r="M40" s="7"/>
      <c r="O40" s="7"/>
      <c r="P40" s="7"/>
      <c r="Q40" s="7"/>
      <c r="R40" s="7"/>
      <c r="S40" s="7"/>
      <c r="T40" s="7"/>
      <c r="U40" s="7"/>
      <c r="V40" s="7"/>
      <c r="W40" s="7"/>
      <c r="X40" s="21" t="s">
        <v>26</v>
      </c>
      <c r="Y40" s="7"/>
      <c r="Z40" s="7"/>
      <c r="AA40" s="7"/>
      <c r="AB40" s="7"/>
      <c r="AE40" s="7"/>
      <c r="AF40" s="7"/>
      <c r="AG40" s="7"/>
      <c r="AH40" s="7"/>
      <c r="AI40" s="7"/>
      <c r="AJ40" s="7"/>
      <c r="AK40" s="7"/>
      <c r="AL40" s="23"/>
      <c r="AM40" s="23"/>
      <c r="AN40" s="23"/>
      <c r="AO40" s="23"/>
      <c r="AP40" s="23"/>
      <c r="AQ40" s="23"/>
      <c r="AR40" s="23"/>
      <c r="AS40" s="101"/>
    </row>
    <row r="41" spans="2:45" ht="15" customHeight="1">
      <c r="B41" s="3"/>
      <c r="C41" s="7"/>
      <c r="D41" s="7"/>
      <c r="E41" s="7"/>
      <c r="F41" s="7"/>
      <c r="G41" s="12"/>
      <c r="H41" s="7"/>
      <c r="I41" s="7"/>
      <c r="J41" s="7"/>
      <c r="K41" s="7"/>
      <c r="L41" s="7"/>
      <c r="M41" s="7"/>
      <c r="O41" s="7"/>
      <c r="P41" s="7"/>
      <c r="Q41" s="7"/>
      <c r="R41" s="7"/>
      <c r="S41" s="7"/>
      <c r="T41" s="7"/>
      <c r="U41" s="7"/>
      <c r="V41" s="7"/>
      <c r="W41" s="7"/>
      <c r="X41" s="7"/>
      <c r="Y41" s="7"/>
      <c r="Z41" s="7"/>
      <c r="AA41" s="7"/>
      <c r="AB41" s="7"/>
      <c r="AC41" s="21"/>
      <c r="AE41" s="7"/>
      <c r="AF41" s="7"/>
      <c r="AG41" s="7"/>
      <c r="AH41" s="7"/>
      <c r="AI41" s="7"/>
      <c r="AJ41" s="7"/>
      <c r="AK41" s="7"/>
      <c r="AL41" s="7"/>
      <c r="AM41" s="7"/>
      <c r="AN41" s="7"/>
      <c r="AO41" s="7"/>
      <c r="AP41" s="7"/>
      <c r="AQ41" s="7"/>
      <c r="AR41" s="7"/>
      <c r="AS41" s="101"/>
    </row>
    <row r="42" spans="2:45" ht="9" customHeight="1">
      <c r="B42" s="3"/>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01"/>
    </row>
    <row r="43" spans="2:45" ht="15" customHeight="1">
      <c r="B43" s="3"/>
      <c r="C43" s="14" t="s">
        <v>8</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101"/>
    </row>
    <row r="44" spans="2:45" ht="15" customHeight="1">
      <c r="B44" s="3"/>
      <c r="C44" s="7"/>
      <c r="D44" s="12" t="s">
        <v>1</v>
      </c>
      <c r="E44" s="23" t="s">
        <v>334</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101"/>
    </row>
    <row r="45" spans="2:45" ht="15" customHeight="1">
      <c r="B45" s="3"/>
      <c r="C45" s="7"/>
      <c r="D45" s="12"/>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101"/>
    </row>
    <row r="46" spans="2:45" ht="5.25" customHeight="1">
      <c r="B46" s="3"/>
      <c r="C46" s="7"/>
      <c r="D46" s="12"/>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101"/>
    </row>
    <row r="47" spans="2:45" ht="15" customHeight="1">
      <c r="B47" s="3"/>
      <c r="C47" s="7"/>
      <c r="D47" s="12" t="s">
        <v>1</v>
      </c>
      <c r="E47" s="23" t="s">
        <v>301</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101"/>
    </row>
    <row r="48" spans="2:45" ht="15" customHeight="1">
      <c r="B48" s="3"/>
      <c r="C48" s="7"/>
      <c r="D48" s="12"/>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101"/>
    </row>
    <row r="49" spans="2:48" ht="15" customHeight="1">
      <c r="B49" s="3"/>
      <c r="C49" s="7"/>
      <c r="D49" s="12"/>
      <c r="E49" s="23"/>
      <c r="F49" s="25"/>
      <c r="G49" s="12" t="s">
        <v>109</v>
      </c>
      <c r="H49" s="7"/>
      <c r="I49" s="7"/>
      <c r="J49" s="7"/>
      <c r="K49" s="7"/>
      <c r="L49" s="7"/>
      <c r="M49" s="7"/>
      <c r="O49" s="7"/>
      <c r="P49" s="7"/>
      <c r="Q49" s="7"/>
      <c r="R49" s="7"/>
      <c r="S49" s="7"/>
      <c r="T49" s="7"/>
      <c r="U49" s="7"/>
      <c r="V49" s="7"/>
      <c r="W49" s="7"/>
      <c r="X49" s="21" t="s">
        <v>42</v>
      </c>
      <c r="Y49" s="7"/>
      <c r="Z49" s="7"/>
      <c r="AA49" s="7"/>
      <c r="AB49" s="7"/>
      <c r="AE49" s="7"/>
      <c r="AF49" s="7"/>
      <c r="AG49" s="7"/>
      <c r="AH49" s="7"/>
      <c r="AI49" s="7"/>
      <c r="AJ49" s="7"/>
      <c r="AK49" s="7"/>
      <c r="AL49" s="23"/>
      <c r="AM49" s="23"/>
      <c r="AN49" s="23"/>
      <c r="AO49" s="23"/>
      <c r="AP49" s="23"/>
      <c r="AQ49" s="23"/>
      <c r="AR49" s="23"/>
      <c r="AS49" s="101"/>
    </row>
    <row r="50" spans="2:48" ht="14.25" customHeight="1">
      <c r="B50" s="6"/>
      <c r="C50" s="17"/>
      <c r="D50" s="17"/>
      <c r="E50" s="17"/>
      <c r="F50" s="17"/>
      <c r="G50" s="17"/>
      <c r="H50" s="17"/>
      <c r="I50" s="17"/>
      <c r="J50" s="17"/>
      <c r="K50" s="17"/>
      <c r="L50" s="17"/>
      <c r="M50" s="17"/>
      <c r="N50" s="17"/>
      <c r="O50" s="17"/>
      <c r="P50" s="17"/>
      <c r="Q50" s="17"/>
      <c r="R50" s="17"/>
      <c r="S50" s="17"/>
      <c r="T50" s="17"/>
      <c r="U50" s="17"/>
      <c r="V50" s="17"/>
      <c r="W50" s="17"/>
      <c r="X50" s="62"/>
      <c r="Y50" s="17"/>
      <c r="Z50" s="17"/>
      <c r="AA50" s="17"/>
      <c r="AB50" s="17"/>
      <c r="AC50" s="17"/>
      <c r="AD50" s="17"/>
      <c r="AE50" s="17"/>
      <c r="AF50" s="17"/>
      <c r="AG50" s="17"/>
      <c r="AH50" s="17"/>
      <c r="AI50" s="17"/>
      <c r="AJ50" s="17"/>
      <c r="AK50" s="17"/>
      <c r="AL50" s="17"/>
      <c r="AM50" s="17"/>
      <c r="AN50" s="17"/>
      <c r="AO50" s="17"/>
      <c r="AP50" s="17"/>
      <c r="AQ50" s="17"/>
      <c r="AR50" s="17"/>
      <c r="AS50" s="104"/>
    </row>
    <row r="51" spans="2:48" ht="10.5" customHeight="1">
      <c r="B51" s="7"/>
      <c r="C51" s="18"/>
      <c r="D51" s="7"/>
      <c r="E51" s="7"/>
      <c r="F51" s="7"/>
      <c r="G51" s="7"/>
      <c r="H51" s="7"/>
      <c r="I51" s="7"/>
      <c r="J51" s="7"/>
      <c r="K51" s="7"/>
      <c r="L51" s="7"/>
      <c r="M51" s="7"/>
      <c r="N51" s="7"/>
      <c r="O51" s="7"/>
      <c r="P51" s="7"/>
      <c r="Q51" s="7"/>
      <c r="R51" s="7"/>
      <c r="S51" s="7"/>
      <c r="T51" s="7"/>
      <c r="U51" s="7"/>
      <c r="V51" s="7"/>
      <c r="W51" s="7"/>
      <c r="X51" s="63"/>
      <c r="Y51" s="7"/>
      <c r="Z51" s="7"/>
      <c r="AA51" s="7"/>
      <c r="AB51" s="7"/>
      <c r="AC51" s="7"/>
      <c r="AD51" s="7"/>
      <c r="AE51" s="7"/>
      <c r="AF51" s="7"/>
      <c r="AG51" s="7"/>
      <c r="AH51" s="7"/>
      <c r="AI51" s="7"/>
      <c r="AJ51" s="7"/>
      <c r="AK51" s="7"/>
      <c r="AL51" s="7"/>
      <c r="AM51" s="7"/>
      <c r="AN51" s="7"/>
      <c r="AO51" s="7"/>
      <c r="AP51" s="7"/>
      <c r="AQ51" s="7"/>
      <c r="AR51" s="7"/>
      <c r="AS51" s="7"/>
    </row>
    <row r="52" spans="2:48" ht="9" customHeight="1">
      <c r="B52" s="7"/>
      <c r="C52" s="7"/>
      <c r="D52" s="7"/>
      <c r="E52" s="7"/>
      <c r="F52" s="7"/>
      <c r="G52" s="7"/>
      <c r="H52" s="7"/>
      <c r="I52" s="7"/>
      <c r="J52" s="7"/>
      <c r="K52" s="7"/>
      <c r="L52" s="7"/>
      <c r="M52" s="7"/>
      <c r="N52" s="7"/>
      <c r="O52" s="7"/>
      <c r="P52" s="7"/>
      <c r="Q52" s="7"/>
      <c r="R52" s="7"/>
      <c r="S52" s="7"/>
      <c r="T52" s="7"/>
      <c r="U52" s="7"/>
      <c r="V52" s="7"/>
      <c r="W52" s="7"/>
      <c r="X52" s="63"/>
      <c r="Y52" s="7"/>
      <c r="Z52" s="7"/>
      <c r="AA52" s="7"/>
      <c r="AB52" s="7"/>
      <c r="AC52" s="7"/>
      <c r="AD52" s="7"/>
      <c r="AE52" s="7"/>
      <c r="AF52" s="7"/>
      <c r="AG52" s="7"/>
      <c r="AH52" s="7"/>
      <c r="AI52" s="7"/>
      <c r="AJ52" s="7"/>
      <c r="AK52" s="7"/>
      <c r="AL52" s="7"/>
      <c r="AM52" s="7"/>
      <c r="AN52" s="7"/>
      <c r="AO52" s="7"/>
      <c r="AP52" s="7"/>
      <c r="AQ52" s="7"/>
      <c r="AR52" s="7"/>
      <c r="AS52" s="7"/>
    </row>
    <row r="53" spans="2:48" ht="15" customHeight="1">
      <c r="H53" s="29"/>
      <c r="W53" s="21" t="s">
        <v>45</v>
      </c>
      <c r="AV53" s="108"/>
    </row>
    <row r="54" spans="2:48" ht="18.75" customHeight="1">
      <c r="R54" s="38"/>
      <c r="S54" s="38"/>
      <c r="T54" s="38"/>
      <c r="U54" s="38"/>
      <c r="V54" s="56"/>
      <c r="W54" s="57" t="s">
        <v>48</v>
      </c>
      <c r="X54" s="64"/>
      <c r="Y54" s="64"/>
      <c r="Z54" s="64"/>
      <c r="AA54" s="64"/>
      <c r="AB54" s="64"/>
      <c r="AC54" s="64"/>
      <c r="AD54" s="64"/>
      <c r="AE54" s="88"/>
      <c r="AF54" s="89"/>
      <c r="AG54" s="89"/>
      <c r="AH54" s="93"/>
      <c r="AI54" s="93"/>
      <c r="AJ54" s="93"/>
      <c r="AK54" s="93"/>
      <c r="AL54" s="93"/>
      <c r="AM54" s="95"/>
      <c r="AN54" s="95"/>
      <c r="AO54" s="95"/>
      <c r="AP54" s="95"/>
      <c r="AQ54" s="95"/>
      <c r="AR54" s="95"/>
      <c r="AS54" s="105"/>
      <c r="AV54" s="108"/>
    </row>
    <row r="55" spans="2:48" ht="6" customHeight="1">
      <c r="AV55" s="108"/>
    </row>
    <row r="56" spans="2:48" ht="15" customHeight="1">
      <c r="W56" s="58" t="s">
        <v>53</v>
      </c>
      <c r="X56" s="8"/>
      <c r="Y56" s="8"/>
      <c r="Z56" s="8"/>
      <c r="AA56" s="8"/>
      <c r="AB56" s="8"/>
      <c r="AC56" s="8"/>
      <c r="AD56" s="8"/>
      <c r="AE56" s="8"/>
      <c r="AF56" s="8"/>
      <c r="AG56" s="8"/>
      <c r="AH56" s="8"/>
      <c r="AI56" s="8"/>
      <c r="AJ56" s="8"/>
      <c r="AK56" s="8"/>
      <c r="AL56" s="8"/>
      <c r="AM56" s="8"/>
      <c r="AN56" s="8"/>
      <c r="AO56" s="8"/>
      <c r="AP56" s="8"/>
      <c r="AQ56" s="8"/>
      <c r="AR56" s="8"/>
      <c r="AS56" s="99"/>
    </row>
    <row r="57" spans="2:48" ht="15" customHeight="1">
      <c r="W57" s="3"/>
      <c r="X57" s="7"/>
      <c r="Y57" s="7"/>
      <c r="Z57" s="7"/>
      <c r="AA57" s="7"/>
      <c r="AB57" s="7"/>
      <c r="AC57" s="7"/>
      <c r="AD57" s="7"/>
      <c r="AE57" s="7"/>
      <c r="AF57" s="7"/>
      <c r="AG57" s="7"/>
      <c r="AH57" s="7"/>
      <c r="AI57" s="7"/>
      <c r="AJ57" s="7"/>
      <c r="AK57" s="7"/>
      <c r="AL57" s="7"/>
      <c r="AM57" s="7"/>
      <c r="AN57" s="7"/>
      <c r="AO57" s="7"/>
      <c r="AP57" s="7"/>
      <c r="AQ57" s="7"/>
      <c r="AR57" s="7"/>
      <c r="AS57" s="101"/>
    </row>
    <row r="58" spans="2:48" ht="15" customHeight="1">
      <c r="W58" s="3"/>
      <c r="X58" s="7"/>
      <c r="Y58" s="7"/>
      <c r="Z58" s="7"/>
      <c r="AA58" s="7"/>
      <c r="AB58" s="7"/>
      <c r="AC58" s="7"/>
      <c r="AD58" s="7"/>
      <c r="AE58" s="7"/>
      <c r="AF58" s="7"/>
      <c r="AG58" s="7"/>
      <c r="AH58" s="7"/>
      <c r="AI58" s="7"/>
      <c r="AJ58" s="7"/>
      <c r="AK58" s="7"/>
      <c r="AL58" s="7"/>
      <c r="AM58" s="7"/>
      <c r="AN58" s="7"/>
      <c r="AO58" s="7"/>
      <c r="AP58" s="7"/>
      <c r="AQ58" s="7"/>
      <c r="AR58" s="7"/>
      <c r="AS58" s="101"/>
    </row>
    <row r="59" spans="2:48" ht="15" customHeight="1">
      <c r="W59" s="3"/>
      <c r="X59" s="7"/>
      <c r="Y59" s="7"/>
      <c r="Z59" s="7"/>
      <c r="AA59" s="7"/>
      <c r="AB59" s="7"/>
      <c r="AC59" s="7"/>
      <c r="AD59" s="7"/>
      <c r="AE59" s="7"/>
      <c r="AF59" s="7"/>
      <c r="AG59" s="7"/>
      <c r="AH59" s="7"/>
      <c r="AI59" s="7"/>
      <c r="AJ59" s="7"/>
      <c r="AK59" s="7"/>
      <c r="AL59" s="7"/>
      <c r="AM59" s="7"/>
      <c r="AN59" s="7"/>
      <c r="AO59" s="7"/>
      <c r="AP59" s="7"/>
      <c r="AQ59" s="7"/>
      <c r="AR59" s="7"/>
      <c r="AS59" s="101"/>
    </row>
    <row r="60" spans="2:48" ht="15" customHeight="1">
      <c r="W60" s="3"/>
      <c r="X60" s="7"/>
      <c r="Y60" s="7"/>
      <c r="Z60" s="7"/>
      <c r="AA60" s="7"/>
      <c r="AB60" s="7"/>
      <c r="AC60" s="7"/>
      <c r="AD60" s="7"/>
      <c r="AE60" s="7"/>
      <c r="AF60" s="7"/>
      <c r="AG60" s="7"/>
      <c r="AH60" s="7"/>
      <c r="AI60" s="7"/>
      <c r="AJ60" s="7"/>
      <c r="AK60" s="7"/>
      <c r="AL60" s="7"/>
      <c r="AM60" s="7"/>
      <c r="AN60" s="7"/>
      <c r="AO60" s="7"/>
      <c r="AP60" s="7"/>
      <c r="AQ60" s="7"/>
      <c r="AR60" s="7"/>
      <c r="AS60" s="101"/>
    </row>
    <row r="61" spans="2:48" ht="15" customHeight="1">
      <c r="W61" s="3"/>
      <c r="X61" s="7"/>
      <c r="Y61" s="7"/>
      <c r="Z61" s="7"/>
      <c r="AA61" s="7"/>
      <c r="AB61" s="7"/>
      <c r="AC61" s="7"/>
      <c r="AD61" s="7"/>
      <c r="AE61" s="7"/>
      <c r="AF61" s="7"/>
      <c r="AG61" s="7"/>
      <c r="AH61" s="7"/>
      <c r="AI61" s="7"/>
      <c r="AJ61" s="7"/>
      <c r="AK61" s="7"/>
      <c r="AL61" s="7"/>
      <c r="AM61" s="7"/>
      <c r="AN61" s="7"/>
      <c r="AO61" s="7"/>
      <c r="AP61" s="7"/>
      <c r="AQ61" s="7"/>
      <c r="AR61" s="7"/>
      <c r="AS61" s="101"/>
    </row>
    <row r="62" spans="2:48" ht="15" customHeight="1">
      <c r="W62" s="59"/>
      <c r="X62" s="65"/>
      <c r="Y62" s="65"/>
      <c r="Z62" s="65"/>
      <c r="AA62" s="65"/>
      <c r="AB62" s="65"/>
      <c r="AC62" s="65"/>
      <c r="AD62" s="65"/>
      <c r="AE62" s="65"/>
      <c r="AF62" s="65"/>
      <c r="AG62" s="65"/>
      <c r="AH62" s="65"/>
      <c r="AI62" s="65"/>
      <c r="AJ62" s="65"/>
      <c r="AK62" s="65"/>
      <c r="AL62" s="65"/>
      <c r="AM62" s="65"/>
      <c r="AN62" s="65"/>
      <c r="AO62" s="65"/>
      <c r="AP62" s="65"/>
      <c r="AQ62" s="65"/>
      <c r="AR62" s="65"/>
      <c r="AS62" s="106"/>
    </row>
    <row r="63" spans="2:48" ht="15" customHeight="1">
      <c r="W63" s="60"/>
      <c r="X63" s="66"/>
      <c r="Y63" s="66"/>
      <c r="Z63" s="66"/>
      <c r="AA63" s="66"/>
      <c r="AB63" s="66"/>
      <c r="AC63" s="66"/>
      <c r="AD63" s="66"/>
      <c r="AE63" s="66"/>
      <c r="AF63" s="66"/>
      <c r="AG63" s="66"/>
      <c r="AH63" s="66"/>
      <c r="AI63" s="66"/>
      <c r="AJ63" s="66"/>
      <c r="AK63" s="66"/>
      <c r="AL63" s="66"/>
      <c r="AM63" s="66"/>
      <c r="AN63" s="66"/>
      <c r="AO63" s="66"/>
      <c r="AP63" s="66"/>
      <c r="AQ63" s="66"/>
      <c r="AR63" s="66"/>
      <c r="AS63" s="107"/>
    </row>
    <row r="64" spans="2:48" ht="15" customHeight="1">
      <c r="AK64" s="7"/>
    </row>
    <row r="65" spans="37:37" ht="15" customHeight="1">
      <c r="AK65" s="7"/>
    </row>
    <row r="66" spans="37:37" ht="15" customHeight="1">
      <c r="AK66" s="94"/>
    </row>
    <row r="67" spans="37:37" ht="15" customHeight="1">
      <c r="AK67" s="94"/>
    </row>
    <row r="68" spans="37:37" ht="15" customHeight="1">
      <c r="AK68" s="92"/>
    </row>
    <row r="69" spans="37:37" ht="15" customHeight="1">
      <c r="AK69" s="92"/>
    </row>
    <row r="70" spans="37:37" ht="15" customHeight="1">
      <c r="AK70" s="7"/>
    </row>
    <row r="71" spans="37:37" ht="15" customHeight="1">
      <c r="AK71" s="7"/>
    </row>
    <row r="72" spans="37:37" ht="15" customHeight="1">
      <c r="AK72" s="7"/>
    </row>
    <row r="73" spans="37:37" ht="15" customHeight="1">
      <c r="AK73" s="7"/>
    </row>
    <row r="74" spans="37:37" ht="15" customHeight="1">
      <c r="AK74" s="7"/>
    </row>
    <row r="75" spans="37:37" ht="15" customHeight="1">
      <c r="AK75" s="94"/>
    </row>
    <row r="76" spans="37:37" ht="15" customHeight="1">
      <c r="AK76" s="94"/>
    </row>
    <row r="77" spans="37:37" ht="15" customHeight="1">
      <c r="AK77" s="92"/>
    </row>
  </sheetData>
  <mergeCells count="33">
    <mergeCell ref="AG5:AH5"/>
    <mergeCell ref="AI5:AJ5"/>
    <mergeCell ref="AL5:AM5"/>
    <mergeCell ref="AO5:AP5"/>
    <mergeCell ref="AH9:AR9"/>
    <mergeCell ref="T11:Z11"/>
    <mergeCell ref="AB11:AR11"/>
    <mergeCell ref="T12:Z12"/>
    <mergeCell ref="AA12:AR12"/>
    <mergeCell ref="T13:Z13"/>
    <mergeCell ref="AA13:AR13"/>
    <mergeCell ref="T14:Z14"/>
    <mergeCell ref="AA14:AR14"/>
    <mergeCell ref="T15:Z15"/>
    <mergeCell ref="AA15:AR15"/>
    <mergeCell ref="T16:Z16"/>
    <mergeCell ref="AA16:AR16"/>
    <mergeCell ref="AD18:AG18"/>
    <mergeCell ref="AH18:AR18"/>
    <mergeCell ref="AD19:AG19"/>
    <mergeCell ref="AH19:AR19"/>
    <mergeCell ref="Z21:AF21"/>
    <mergeCell ref="Z23:AF23"/>
    <mergeCell ref="W54:AE54"/>
    <mergeCell ref="B6:AS8"/>
    <mergeCell ref="P11:S16"/>
    <mergeCell ref="X18:AC19"/>
    <mergeCell ref="C29:AR30"/>
    <mergeCell ref="C31:AR34"/>
    <mergeCell ref="E37:AR39"/>
    <mergeCell ref="E44:AR45"/>
    <mergeCell ref="E47:AR48"/>
    <mergeCell ref="W62:AS63"/>
  </mergeCells>
  <phoneticPr fontId="19"/>
  <printOptions horizontalCentered="1"/>
  <pageMargins left="0.23622047244094488" right="0.23622047244094488" top="0.35433070866141736" bottom="0.19685039370078741" header="0.31496062992125984" footer="0.19685039370078741"/>
  <pageSetup paperSize="9" scale="81" fitToWidth="1" fitToHeight="1" orientation="portrait" usePrinterDefaults="1"/>
</worksheet>
</file>

<file path=xl/worksheets/sheet10.xml><?xml version="1.0" encoding="utf-8"?>
<worksheet xmlns:r="http://schemas.openxmlformats.org/officeDocument/2006/relationships" xmlns:mc="http://schemas.openxmlformats.org/markup-compatibility/2006" xmlns="http://schemas.openxmlformats.org/spreadsheetml/2006/main">
  <sheetPr>
    <tabColor indexed="50"/>
  </sheetPr>
  <dimension ref="A1:AH47"/>
  <sheetViews>
    <sheetView view="pageBreakPreview" zoomScaleSheetLayoutView="100" workbookViewId="0">
      <selection activeCell="A2" sqref="A2"/>
    </sheetView>
  </sheetViews>
  <sheetFormatPr defaultColWidth="2.5" defaultRowHeight="15" customHeight="1"/>
  <cols>
    <col min="1" max="1" width="2.125" style="1" customWidth="1"/>
    <col min="2" max="2" width="2.5" style="1" bestFit="1" customWidth="0"/>
    <col min="3" max="16384" width="2.5" style="1"/>
  </cols>
  <sheetData>
    <row r="1" spans="1:34" ht="15" customHeight="1">
      <c r="A1" s="2" t="s">
        <v>372</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99"/>
    </row>
    <row r="2" spans="1:34" ht="15" customHeight="1">
      <c r="A2" s="3"/>
      <c r="B2" s="7"/>
      <c r="C2" s="7"/>
      <c r="D2" s="7"/>
      <c r="E2" s="7"/>
      <c r="F2" s="7"/>
      <c r="G2" s="7"/>
      <c r="H2" s="7"/>
      <c r="I2" s="7"/>
      <c r="J2" s="7"/>
      <c r="K2" s="7"/>
      <c r="L2" s="7"/>
      <c r="M2" s="7"/>
      <c r="N2" s="7"/>
      <c r="O2" s="7"/>
      <c r="P2" s="7"/>
      <c r="Q2" s="7"/>
      <c r="R2" s="7"/>
      <c r="S2" s="7"/>
      <c r="T2" s="7"/>
      <c r="U2" s="7"/>
      <c r="V2" s="7"/>
      <c r="W2" s="7"/>
      <c r="X2" s="7"/>
      <c r="Y2" s="7"/>
      <c r="Z2" s="7"/>
      <c r="AA2" s="7"/>
      <c r="AB2" s="7"/>
      <c r="AC2" s="7"/>
      <c r="AD2" s="176"/>
      <c r="AE2" s="7"/>
      <c r="AF2" s="7"/>
      <c r="AG2" s="7"/>
      <c r="AH2" s="101"/>
    </row>
    <row r="3" spans="1:34" ht="15" customHeight="1">
      <c r="A3" s="3"/>
      <c r="B3" s="63"/>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101"/>
    </row>
    <row r="4" spans="1:34" ht="15" customHeight="1">
      <c r="A4" s="3"/>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101"/>
    </row>
    <row r="5" spans="1:34" ht="15" customHeight="1">
      <c r="A5" s="5" t="s">
        <v>78</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3"/>
    </row>
    <row r="6" spans="1:34" ht="15" customHeight="1">
      <c r="A6" s="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3"/>
    </row>
    <row r="7" spans="1:34" ht="15" customHeight="1">
      <c r="A7" s="5"/>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3"/>
    </row>
    <row r="8" spans="1:34" ht="15" customHeight="1">
      <c r="A8" s="750"/>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756"/>
    </row>
    <row r="9" spans="1:34" ht="15" customHeight="1">
      <c r="A9" s="750"/>
      <c r="B9" s="11"/>
      <c r="C9" s="11"/>
      <c r="D9" s="11"/>
      <c r="E9" s="11"/>
      <c r="F9" s="11"/>
      <c r="G9" s="11"/>
      <c r="H9" s="11"/>
      <c r="I9" s="11"/>
      <c r="J9" s="11"/>
      <c r="K9" s="11"/>
      <c r="L9" s="11"/>
      <c r="M9" s="11"/>
      <c r="N9" s="11"/>
      <c r="O9" s="11"/>
      <c r="P9" s="11"/>
      <c r="Q9" s="11"/>
      <c r="R9" s="11"/>
      <c r="S9" s="11"/>
      <c r="T9" s="11"/>
      <c r="U9" s="11"/>
      <c r="V9" s="7"/>
      <c r="W9" s="7"/>
      <c r="X9" s="81" t="s">
        <v>18</v>
      </c>
      <c r="Y9" s="81"/>
      <c r="Z9" s="81"/>
      <c r="AA9" s="81"/>
      <c r="AB9" s="81"/>
      <c r="AC9" s="81"/>
      <c r="AD9" s="81"/>
      <c r="AE9" s="81"/>
      <c r="AF9" s="81"/>
      <c r="AG9" s="81"/>
      <c r="AH9" s="200"/>
    </row>
    <row r="10" spans="1:34" ht="15" customHeight="1">
      <c r="A10" s="3"/>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101"/>
    </row>
    <row r="11" spans="1:34" ht="15" customHeight="1">
      <c r="A11" s="3"/>
      <c r="B11" s="7"/>
      <c r="C11" s="7"/>
      <c r="D11" s="7"/>
      <c r="E11" s="7"/>
      <c r="F11" s="7"/>
      <c r="G11" s="7"/>
      <c r="H11" s="7"/>
      <c r="I11" s="7"/>
      <c r="J11" s="7"/>
      <c r="K11" s="7"/>
      <c r="L11" s="7"/>
      <c r="M11" s="7"/>
      <c r="N11" s="7"/>
      <c r="O11" s="7"/>
      <c r="P11" s="7"/>
      <c r="Q11" s="7"/>
      <c r="R11" s="7"/>
      <c r="S11" s="7"/>
      <c r="T11" s="7"/>
      <c r="U11" s="7"/>
      <c r="AG11" s="7"/>
      <c r="AH11" s="101"/>
    </row>
    <row r="12" spans="1:34" ht="15" customHeight="1">
      <c r="A12" s="3"/>
      <c r="B12" s="7"/>
      <c r="C12" s="7"/>
      <c r="E12" s="7"/>
      <c r="F12" s="7"/>
      <c r="G12" s="7"/>
      <c r="H12" s="7"/>
      <c r="I12" s="7"/>
      <c r="J12" s="7"/>
      <c r="K12" s="7"/>
      <c r="L12" s="7"/>
      <c r="M12" s="7"/>
      <c r="N12" s="7"/>
      <c r="O12" s="7"/>
      <c r="P12" s="7"/>
      <c r="Q12" s="7"/>
      <c r="R12" s="7"/>
      <c r="S12" s="7"/>
      <c r="T12" s="7"/>
      <c r="U12" s="7"/>
      <c r="AG12" s="7"/>
      <c r="AH12" s="101"/>
    </row>
    <row r="13" spans="1:34" ht="15" customHeight="1">
      <c r="A13" s="3"/>
      <c r="B13" s="7"/>
      <c r="C13" s="7"/>
      <c r="D13" s="12" t="s">
        <v>10</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101"/>
    </row>
    <row r="14" spans="1:34" ht="15" customHeight="1">
      <c r="A14" s="3"/>
      <c r="B14" s="7"/>
      <c r="C14" s="7"/>
      <c r="D14" s="7"/>
      <c r="E14" s="7"/>
      <c r="F14" s="7"/>
      <c r="G14" s="7"/>
      <c r="H14" s="7"/>
      <c r="I14" s="7"/>
      <c r="J14" s="7"/>
      <c r="K14" s="7"/>
      <c r="L14" s="7"/>
      <c r="M14" s="7"/>
      <c r="N14" s="7"/>
      <c r="O14" s="7"/>
      <c r="P14" s="7"/>
      <c r="AH14" s="101"/>
    </row>
    <row r="15" spans="1:34" ht="16.5" customHeight="1">
      <c r="A15" s="3"/>
      <c r="B15" s="7"/>
      <c r="C15" s="7"/>
      <c r="D15" s="7"/>
      <c r="E15" s="7"/>
      <c r="F15" s="7"/>
      <c r="G15" s="7"/>
      <c r="H15" s="7"/>
      <c r="I15" s="7"/>
      <c r="J15" s="7"/>
      <c r="K15" s="7"/>
      <c r="L15" s="7"/>
      <c r="M15" s="7"/>
      <c r="N15" s="7"/>
      <c r="O15" s="7"/>
      <c r="P15" s="7"/>
      <c r="Q15" s="737" t="s">
        <v>230</v>
      </c>
      <c r="R15" s="754"/>
      <c r="S15" s="754"/>
      <c r="T15" s="754"/>
      <c r="U15" s="754"/>
      <c r="V15" s="109"/>
      <c r="W15" s="109"/>
      <c r="X15" s="109"/>
      <c r="Y15" s="109"/>
      <c r="Z15" s="109"/>
      <c r="AA15" s="109"/>
      <c r="AB15" s="109"/>
      <c r="AC15" s="109"/>
      <c r="AD15" s="109"/>
      <c r="AE15" s="109"/>
      <c r="AF15" s="109"/>
      <c r="AG15" s="109"/>
      <c r="AH15" s="100"/>
    </row>
    <row r="16" spans="1:34" ht="15" customHeight="1">
      <c r="A16" s="3"/>
      <c r="B16" s="7"/>
      <c r="C16" s="7"/>
      <c r="D16" s="7"/>
      <c r="E16" s="7"/>
      <c r="F16" s="7"/>
      <c r="G16" s="7"/>
      <c r="H16" s="7"/>
      <c r="I16" s="7"/>
      <c r="J16" s="7"/>
      <c r="K16" s="7"/>
      <c r="L16" s="7"/>
      <c r="M16" s="7"/>
      <c r="N16" s="12"/>
      <c r="O16" s="12"/>
      <c r="P16" s="12"/>
      <c r="Q16" s="12" t="s">
        <v>11</v>
      </c>
      <c r="R16" s="81" t="s">
        <v>21</v>
      </c>
      <c r="S16" s="81"/>
      <c r="T16" s="81"/>
      <c r="U16" s="81"/>
      <c r="V16" s="81"/>
      <c r="W16" s="81"/>
      <c r="X16" s="12"/>
      <c r="Y16" s="12"/>
      <c r="Z16" s="12"/>
      <c r="AA16" s="12"/>
      <c r="AB16" s="12"/>
      <c r="AC16" s="12"/>
      <c r="AD16" s="12"/>
      <c r="AE16" s="12"/>
      <c r="AF16" s="12"/>
      <c r="AG16" s="7"/>
      <c r="AH16" s="101"/>
    </row>
    <row r="17" spans="1:34" ht="30" customHeight="1">
      <c r="A17" s="3"/>
      <c r="B17" s="7"/>
      <c r="C17" s="7"/>
      <c r="D17" s="7"/>
      <c r="E17" s="7"/>
      <c r="F17" s="7"/>
      <c r="G17" s="7"/>
      <c r="H17" s="7"/>
      <c r="I17" s="7"/>
      <c r="J17" s="7"/>
      <c r="K17" s="7"/>
      <c r="L17" s="7"/>
      <c r="M17" s="7"/>
      <c r="O17" s="12"/>
      <c r="P17" s="26"/>
      <c r="Q17" s="737" t="s">
        <v>68</v>
      </c>
      <c r="R17" s="754"/>
      <c r="S17" s="754"/>
      <c r="T17" s="754"/>
      <c r="U17" s="754"/>
      <c r="V17" s="81"/>
      <c r="W17" s="81"/>
      <c r="X17" s="81"/>
      <c r="Y17" s="81"/>
      <c r="Z17" s="81"/>
      <c r="AA17" s="81"/>
      <c r="AB17" s="81"/>
      <c r="AC17" s="81"/>
      <c r="AD17" s="81"/>
      <c r="AE17" s="81"/>
      <c r="AF17" s="81"/>
      <c r="AG17" s="81"/>
      <c r="AH17" s="200"/>
    </row>
    <row r="18" spans="1:34" ht="30.75" customHeight="1">
      <c r="A18" s="3"/>
      <c r="B18" s="7"/>
      <c r="C18" s="7"/>
      <c r="D18" s="7"/>
      <c r="E18" s="7"/>
      <c r="F18" s="7"/>
      <c r="G18" s="7"/>
      <c r="H18" s="7"/>
      <c r="I18" s="7"/>
      <c r="J18" s="7"/>
      <c r="K18" s="7"/>
      <c r="L18" s="7"/>
      <c r="M18" s="7"/>
      <c r="N18" s="12" t="s">
        <v>69</v>
      </c>
      <c r="O18" s="12"/>
      <c r="P18" s="12"/>
      <c r="Q18" s="737" t="s">
        <v>30</v>
      </c>
      <c r="R18" s="754"/>
      <c r="S18" s="754"/>
      <c r="T18" s="754"/>
      <c r="U18" s="754"/>
      <c r="V18" s="81"/>
      <c r="W18" s="81"/>
      <c r="X18" s="81"/>
      <c r="Y18" s="81"/>
      <c r="Z18" s="81"/>
      <c r="AA18" s="81"/>
      <c r="AB18" s="81"/>
      <c r="AC18" s="81"/>
      <c r="AD18" s="81"/>
      <c r="AE18" s="81"/>
      <c r="AF18" s="81"/>
      <c r="AG18" s="81"/>
      <c r="AH18" s="200"/>
    </row>
    <row r="19" spans="1:34" ht="15" customHeight="1">
      <c r="A19" s="3"/>
      <c r="B19" s="7"/>
      <c r="D19" s="7"/>
      <c r="E19" s="7"/>
      <c r="F19" s="7"/>
      <c r="G19" s="7"/>
      <c r="H19" s="7"/>
      <c r="I19" s="7"/>
      <c r="J19" s="7"/>
      <c r="K19" s="7"/>
      <c r="L19" s="7"/>
      <c r="M19" s="7"/>
      <c r="N19" s="12"/>
      <c r="O19" s="12"/>
      <c r="P19" s="12"/>
      <c r="Q19" s="419" t="s">
        <v>33</v>
      </c>
      <c r="R19" s="755"/>
      <c r="S19" s="755"/>
      <c r="T19" s="755"/>
      <c r="U19" s="755"/>
      <c r="V19" s="81"/>
      <c r="W19" s="81"/>
      <c r="X19" s="81"/>
      <c r="Y19" s="81"/>
      <c r="Z19" s="81"/>
      <c r="AA19" s="81"/>
      <c r="AB19" s="81"/>
      <c r="AC19" s="81"/>
      <c r="AD19" s="81"/>
      <c r="AE19" s="81"/>
      <c r="AF19" s="81"/>
      <c r="AG19" s="81"/>
      <c r="AH19" s="200"/>
    </row>
    <row r="20" spans="1:34" ht="15" customHeight="1">
      <c r="A20" s="3"/>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101"/>
    </row>
    <row r="21" spans="1:34" ht="15" customHeight="1">
      <c r="A21" s="3"/>
      <c r="B21" s="7"/>
      <c r="C21" s="7"/>
      <c r="D21" s="7"/>
      <c r="E21" s="7"/>
      <c r="F21" s="12"/>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101"/>
    </row>
    <row r="22" spans="1:34" ht="30.75" customHeight="1">
      <c r="A22" s="3"/>
      <c r="B22" s="730" t="s">
        <v>388</v>
      </c>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101"/>
    </row>
    <row r="23" spans="1:34" ht="15" customHeight="1">
      <c r="A23" s="3"/>
      <c r="B23" s="7"/>
      <c r="C23" s="7"/>
      <c r="D23" s="7"/>
      <c r="E23" s="7"/>
      <c r="F23" s="12"/>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101"/>
    </row>
    <row r="24" spans="1:34" ht="15" customHeight="1">
      <c r="A24" s="3"/>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101"/>
    </row>
    <row r="25" spans="1:34" ht="15" customHeight="1">
      <c r="A25" s="122" t="s">
        <v>61</v>
      </c>
      <c r="B25" s="116"/>
      <c r="C25" s="116"/>
      <c r="D25" s="116"/>
      <c r="E25" s="116"/>
      <c r="F25" s="116"/>
      <c r="G25" s="116"/>
      <c r="H25" s="116"/>
      <c r="I25" s="116"/>
      <c r="J25" s="199"/>
      <c r="K25" s="58"/>
      <c r="L25" s="116" t="s">
        <v>71</v>
      </c>
      <c r="M25" s="116"/>
      <c r="N25" s="116"/>
      <c r="O25" s="116"/>
      <c r="P25" s="116"/>
      <c r="Q25" s="116"/>
      <c r="R25" s="116"/>
      <c r="S25" s="116"/>
      <c r="T25" s="116"/>
      <c r="U25" s="116"/>
      <c r="V25" s="116"/>
      <c r="W25" s="116"/>
      <c r="X25" s="116"/>
      <c r="Y25" s="116"/>
      <c r="Z25" s="116"/>
      <c r="AA25" s="116"/>
      <c r="AB25" s="116"/>
      <c r="AC25" s="116"/>
      <c r="AD25" s="116"/>
      <c r="AE25" s="116"/>
      <c r="AF25" s="116"/>
      <c r="AG25" s="116"/>
      <c r="AH25" s="99"/>
    </row>
    <row r="26" spans="1:34" ht="15" customHeight="1">
      <c r="A26" s="115"/>
      <c r="B26" s="81"/>
      <c r="C26" s="81"/>
      <c r="D26" s="81"/>
      <c r="E26" s="81"/>
      <c r="F26" s="81"/>
      <c r="G26" s="81"/>
      <c r="H26" s="81"/>
      <c r="I26" s="81"/>
      <c r="J26" s="200"/>
      <c r="K26" s="3"/>
      <c r="L26" s="81"/>
      <c r="M26" s="81"/>
      <c r="N26" s="81"/>
      <c r="O26" s="81"/>
      <c r="P26" s="81"/>
      <c r="Q26" s="81"/>
      <c r="R26" s="81"/>
      <c r="S26" s="81"/>
      <c r="T26" s="81"/>
      <c r="U26" s="81"/>
      <c r="V26" s="81"/>
      <c r="W26" s="81"/>
      <c r="X26" s="81"/>
      <c r="Y26" s="81"/>
      <c r="Z26" s="81"/>
      <c r="AA26" s="81"/>
      <c r="AB26" s="81"/>
      <c r="AC26" s="81"/>
      <c r="AD26" s="81"/>
      <c r="AE26" s="81"/>
      <c r="AF26" s="81"/>
      <c r="AG26" s="81"/>
      <c r="AH26" s="101"/>
    </row>
    <row r="27" spans="1:34" ht="15" customHeight="1">
      <c r="A27" s="123"/>
      <c r="B27" s="117"/>
      <c r="C27" s="117"/>
      <c r="D27" s="117"/>
      <c r="E27" s="117"/>
      <c r="F27" s="117"/>
      <c r="G27" s="117"/>
      <c r="H27" s="117"/>
      <c r="I27" s="117"/>
      <c r="J27" s="201"/>
      <c r="K27" s="6"/>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04"/>
    </row>
    <row r="28" spans="1:34" ht="15" customHeight="1">
      <c r="A28" s="150" t="s">
        <v>50</v>
      </c>
      <c r="B28" s="116"/>
      <c r="C28" s="116"/>
      <c r="D28" s="116"/>
      <c r="E28" s="116"/>
      <c r="F28" s="116"/>
      <c r="G28" s="116"/>
      <c r="H28" s="116"/>
      <c r="I28" s="116"/>
      <c r="J28" s="199"/>
      <c r="K28" s="58"/>
      <c r="L28" s="116" t="s">
        <v>72</v>
      </c>
      <c r="M28" s="116"/>
      <c r="N28" s="116"/>
      <c r="O28" s="116"/>
      <c r="P28" s="116"/>
      <c r="Q28" s="116"/>
      <c r="R28" s="116"/>
      <c r="S28" s="116"/>
      <c r="T28" s="116"/>
      <c r="U28" s="116"/>
      <c r="V28" s="116"/>
      <c r="W28" s="116"/>
      <c r="X28" s="116"/>
      <c r="Y28" s="116"/>
      <c r="Z28" s="116"/>
      <c r="AA28" s="116"/>
      <c r="AB28" s="116"/>
      <c r="AC28" s="116"/>
      <c r="AD28" s="116"/>
      <c r="AE28" s="116"/>
      <c r="AF28" s="116"/>
      <c r="AG28" s="116"/>
      <c r="AH28" s="99"/>
    </row>
    <row r="29" spans="1:34" ht="15" customHeight="1">
      <c r="A29" s="115"/>
      <c r="B29" s="81"/>
      <c r="C29" s="81"/>
      <c r="D29" s="81"/>
      <c r="E29" s="81"/>
      <c r="F29" s="81"/>
      <c r="G29" s="81"/>
      <c r="H29" s="81"/>
      <c r="I29" s="81"/>
      <c r="J29" s="200"/>
      <c r="K29" s="3"/>
      <c r="L29" s="81"/>
      <c r="M29" s="81"/>
      <c r="N29" s="81"/>
      <c r="O29" s="81"/>
      <c r="P29" s="81"/>
      <c r="Q29" s="81"/>
      <c r="R29" s="81"/>
      <c r="S29" s="81"/>
      <c r="T29" s="81"/>
      <c r="U29" s="81"/>
      <c r="V29" s="81"/>
      <c r="W29" s="81"/>
      <c r="X29" s="81"/>
      <c r="Y29" s="81"/>
      <c r="Z29" s="81"/>
      <c r="AA29" s="81"/>
      <c r="AB29" s="81"/>
      <c r="AC29" s="81"/>
      <c r="AD29" s="81"/>
      <c r="AE29" s="81"/>
      <c r="AF29" s="81"/>
      <c r="AG29" s="81"/>
      <c r="AH29" s="101"/>
    </row>
    <row r="30" spans="1:34" ht="15" customHeight="1">
      <c r="A30" s="123"/>
      <c r="B30" s="117"/>
      <c r="C30" s="117"/>
      <c r="D30" s="117"/>
      <c r="E30" s="117"/>
      <c r="F30" s="117"/>
      <c r="G30" s="117"/>
      <c r="H30" s="117"/>
      <c r="I30" s="117"/>
      <c r="J30" s="201"/>
      <c r="K30" s="6"/>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04"/>
    </row>
    <row r="31" spans="1:34" ht="15" customHeight="1">
      <c r="A31" s="122" t="s">
        <v>64</v>
      </c>
      <c r="B31" s="116"/>
      <c r="C31" s="116"/>
      <c r="D31" s="116"/>
      <c r="E31" s="199"/>
      <c r="F31" s="122" t="s">
        <v>80</v>
      </c>
      <c r="G31" s="116"/>
      <c r="H31" s="116"/>
      <c r="I31" s="116"/>
      <c r="J31" s="199"/>
      <c r="K31" s="58"/>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99"/>
    </row>
    <row r="32" spans="1:34" ht="15" customHeight="1">
      <c r="A32" s="115"/>
      <c r="B32" s="81"/>
      <c r="C32" s="81"/>
      <c r="D32" s="81"/>
      <c r="E32" s="200"/>
      <c r="F32" s="115"/>
      <c r="G32" s="81"/>
      <c r="H32" s="81"/>
      <c r="I32" s="81"/>
      <c r="J32" s="200"/>
      <c r="K32" s="3"/>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01"/>
    </row>
    <row r="33" spans="1:34" ht="15" customHeight="1">
      <c r="A33" s="115"/>
      <c r="B33" s="81"/>
      <c r="C33" s="81"/>
      <c r="D33" s="81"/>
      <c r="E33" s="200"/>
      <c r="F33" s="123"/>
      <c r="G33" s="117"/>
      <c r="H33" s="117"/>
      <c r="I33" s="117"/>
      <c r="J33" s="201"/>
      <c r="K33" s="6"/>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104"/>
    </row>
    <row r="34" spans="1:34" ht="15" customHeight="1">
      <c r="A34" s="115"/>
      <c r="B34" s="81"/>
      <c r="C34" s="81"/>
      <c r="D34" s="81"/>
      <c r="E34" s="200"/>
      <c r="F34" s="122" t="s">
        <v>13</v>
      </c>
      <c r="G34" s="116"/>
      <c r="H34" s="116"/>
      <c r="I34" s="116"/>
      <c r="J34" s="199"/>
      <c r="K34" s="58"/>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99"/>
    </row>
    <row r="35" spans="1:34" ht="15" customHeight="1">
      <c r="A35" s="115"/>
      <c r="B35" s="81"/>
      <c r="C35" s="81"/>
      <c r="D35" s="81"/>
      <c r="E35" s="200"/>
      <c r="F35" s="115"/>
      <c r="G35" s="81"/>
      <c r="H35" s="81"/>
      <c r="I35" s="81"/>
      <c r="J35" s="200"/>
      <c r="K35" s="3"/>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01"/>
    </row>
    <row r="36" spans="1:34" ht="15" customHeight="1">
      <c r="A36" s="123"/>
      <c r="B36" s="117"/>
      <c r="C36" s="117"/>
      <c r="D36" s="117"/>
      <c r="E36" s="201"/>
      <c r="F36" s="123"/>
      <c r="G36" s="117"/>
      <c r="H36" s="117"/>
      <c r="I36" s="117"/>
      <c r="J36" s="201"/>
      <c r="K36" s="6"/>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104"/>
    </row>
    <row r="37" spans="1:34" ht="15" customHeight="1">
      <c r="A37" s="122" t="s">
        <v>81</v>
      </c>
      <c r="B37" s="116"/>
      <c r="C37" s="116"/>
      <c r="D37" s="116"/>
      <c r="E37" s="116"/>
      <c r="F37" s="116"/>
      <c r="G37" s="116"/>
      <c r="H37" s="116"/>
      <c r="I37" s="116"/>
      <c r="J37" s="199"/>
      <c r="K37" s="58"/>
      <c r="L37" s="753" t="s">
        <v>38</v>
      </c>
      <c r="M37" s="753"/>
      <c r="N37" s="753"/>
      <c r="O37" s="753"/>
      <c r="P37" s="753"/>
      <c r="Q37" s="753"/>
      <c r="R37" s="753"/>
      <c r="S37" s="753"/>
      <c r="T37" s="753"/>
      <c r="U37" s="753"/>
      <c r="V37" s="753"/>
      <c r="W37" s="753"/>
      <c r="X37" s="753"/>
      <c r="Y37" s="753"/>
      <c r="Z37" s="753"/>
      <c r="AA37" s="753"/>
      <c r="AB37" s="753"/>
      <c r="AC37" s="753"/>
      <c r="AD37" s="753"/>
      <c r="AE37" s="753"/>
      <c r="AF37" s="753"/>
      <c r="AG37" s="753"/>
      <c r="AH37" s="99"/>
    </row>
    <row r="38" spans="1:34" ht="15" customHeight="1">
      <c r="A38" s="115"/>
      <c r="B38" s="81"/>
      <c r="C38" s="81"/>
      <c r="D38" s="81"/>
      <c r="E38" s="81"/>
      <c r="F38" s="81"/>
      <c r="G38" s="81"/>
      <c r="H38" s="81"/>
      <c r="I38" s="81"/>
      <c r="J38" s="200"/>
      <c r="K38" s="3"/>
      <c r="L38" s="12"/>
      <c r="M38" s="12"/>
      <c r="N38" s="12"/>
      <c r="O38" s="12"/>
      <c r="P38" s="12"/>
      <c r="Q38" s="12"/>
      <c r="R38" s="12"/>
      <c r="S38" s="12"/>
      <c r="T38" s="12"/>
      <c r="U38" s="12"/>
      <c r="V38" s="12"/>
      <c r="W38" s="12"/>
      <c r="X38" s="12"/>
      <c r="Y38" s="12"/>
      <c r="Z38" s="12"/>
      <c r="AA38" s="12"/>
      <c r="AB38" s="12"/>
      <c r="AC38" s="12"/>
      <c r="AD38" s="12"/>
      <c r="AE38" s="12"/>
      <c r="AF38" s="12"/>
      <c r="AG38" s="12"/>
      <c r="AH38" s="101"/>
    </row>
    <row r="39" spans="1:34" ht="15" customHeight="1">
      <c r="A39" s="123"/>
      <c r="B39" s="117"/>
      <c r="C39" s="117"/>
      <c r="D39" s="117"/>
      <c r="E39" s="117"/>
      <c r="F39" s="117"/>
      <c r="G39" s="117"/>
      <c r="H39" s="117"/>
      <c r="I39" s="117"/>
      <c r="J39" s="201"/>
      <c r="K39" s="6"/>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04"/>
    </row>
    <row r="40" spans="1:34" ht="15" customHeight="1">
      <c r="A40" s="115" t="s">
        <v>74</v>
      </c>
      <c r="B40" s="81"/>
      <c r="C40" s="81"/>
      <c r="D40" s="81"/>
      <c r="E40" s="81"/>
      <c r="F40" s="81"/>
      <c r="G40" s="81"/>
      <c r="H40" s="81"/>
      <c r="I40" s="81"/>
      <c r="J40" s="200"/>
      <c r="K40" s="3"/>
      <c r="L40" s="732"/>
      <c r="M40" s="732"/>
      <c r="N40" s="732"/>
      <c r="O40" s="732"/>
      <c r="P40" s="732"/>
      <c r="Q40" s="732"/>
      <c r="R40" s="732"/>
      <c r="S40" s="732"/>
      <c r="T40" s="732"/>
      <c r="U40" s="732"/>
      <c r="V40" s="732"/>
      <c r="W40" s="732"/>
      <c r="X40" s="732"/>
      <c r="Y40" s="732"/>
      <c r="Z40" s="732"/>
      <c r="AA40" s="732"/>
      <c r="AB40" s="732"/>
      <c r="AC40" s="732"/>
      <c r="AD40" s="732"/>
      <c r="AE40" s="732"/>
      <c r="AF40" s="732"/>
      <c r="AG40" s="732"/>
      <c r="AH40" s="101"/>
    </row>
    <row r="41" spans="1:34" ht="15" customHeight="1">
      <c r="A41" s="115"/>
      <c r="B41" s="81"/>
      <c r="C41" s="81"/>
      <c r="D41" s="81"/>
      <c r="E41" s="81"/>
      <c r="F41" s="81"/>
      <c r="G41" s="81"/>
      <c r="H41" s="81"/>
      <c r="I41" s="81"/>
      <c r="J41" s="200"/>
      <c r="K41" s="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101"/>
    </row>
    <row r="42" spans="1:34" ht="15" customHeight="1">
      <c r="A42" s="115"/>
      <c r="B42" s="81"/>
      <c r="C42" s="81"/>
      <c r="D42" s="81"/>
      <c r="E42" s="81"/>
      <c r="F42" s="81"/>
      <c r="G42" s="81"/>
      <c r="H42" s="81"/>
      <c r="I42" s="81"/>
      <c r="J42" s="200"/>
      <c r="K42" s="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101"/>
    </row>
    <row r="43" spans="1:34" ht="15" customHeight="1">
      <c r="A43" s="115"/>
      <c r="B43" s="81"/>
      <c r="C43" s="81"/>
      <c r="D43" s="81"/>
      <c r="E43" s="81"/>
      <c r="F43" s="81"/>
      <c r="G43" s="81"/>
      <c r="H43" s="81"/>
      <c r="I43" s="81"/>
      <c r="J43" s="200"/>
      <c r="K43" s="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101"/>
    </row>
    <row r="44" spans="1:34" ht="15" customHeight="1">
      <c r="A44" s="115"/>
      <c r="B44" s="81"/>
      <c r="C44" s="81"/>
      <c r="D44" s="81"/>
      <c r="E44" s="81"/>
      <c r="F44" s="81"/>
      <c r="G44" s="81"/>
      <c r="H44" s="81"/>
      <c r="I44" s="81"/>
      <c r="J44" s="200"/>
      <c r="K44" s="3"/>
      <c r="L44" s="733"/>
      <c r="M44" s="733"/>
      <c r="N44" s="733"/>
      <c r="O44" s="733"/>
      <c r="P44" s="733"/>
      <c r="Q44" s="733"/>
      <c r="R44" s="733"/>
      <c r="S44" s="733"/>
      <c r="T44" s="733"/>
      <c r="U44" s="733"/>
      <c r="V44" s="733"/>
      <c r="W44" s="733"/>
      <c r="X44" s="733"/>
      <c r="Y44" s="733"/>
      <c r="Z44" s="733"/>
      <c r="AA44" s="733"/>
      <c r="AB44" s="733"/>
      <c r="AC44" s="733"/>
      <c r="AD44" s="733"/>
      <c r="AE44" s="733"/>
      <c r="AF44" s="733"/>
      <c r="AG44" s="733"/>
      <c r="AH44" s="101"/>
    </row>
    <row r="45" spans="1:34" ht="15" customHeight="1">
      <c r="A45" s="115"/>
      <c r="B45" s="81"/>
      <c r="C45" s="81"/>
      <c r="D45" s="81"/>
      <c r="E45" s="81"/>
      <c r="F45" s="81"/>
      <c r="G45" s="81"/>
      <c r="H45" s="81"/>
      <c r="I45" s="81"/>
      <c r="J45" s="200"/>
      <c r="K45" s="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101"/>
    </row>
    <row r="46" spans="1:34" ht="15" customHeight="1">
      <c r="A46" s="115"/>
      <c r="B46" s="81"/>
      <c r="C46" s="81"/>
      <c r="D46" s="81"/>
      <c r="E46" s="81"/>
      <c r="F46" s="81"/>
      <c r="G46" s="81"/>
      <c r="H46" s="81"/>
      <c r="I46" s="81"/>
      <c r="J46" s="200"/>
      <c r="K46" s="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101"/>
    </row>
    <row r="47" spans="1:34" ht="15" customHeight="1">
      <c r="A47" s="123"/>
      <c r="B47" s="117"/>
      <c r="C47" s="117"/>
      <c r="D47" s="117"/>
      <c r="E47" s="117"/>
      <c r="F47" s="117"/>
      <c r="G47" s="117"/>
      <c r="H47" s="117"/>
      <c r="I47" s="117"/>
      <c r="J47" s="201"/>
      <c r="K47" s="6"/>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104"/>
    </row>
  </sheetData>
  <mergeCells count="25">
    <mergeCell ref="X9:AH9"/>
    <mergeCell ref="Q15:U15"/>
    <mergeCell ref="V15:AH15"/>
    <mergeCell ref="R16:W16"/>
    <mergeCell ref="Q17:U17"/>
    <mergeCell ref="V17:AH17"/>
    <mergeCell ref="Q18:U18"/>
    <mergeCell ref="V18:AH18"/>
    <mergeCell ref="Q19:U19"/>
    <mergeCell ref="V19:AH19"/>
    <mergeCell ref="B22:AG22"/>
    <mergeCell ref="A5:AH7"/>
    <mergeCell ref="A25:J27"/>
    <mergeCell ref="L25:AG27"/>
    <mergeCell ref="A28:J30"/>
    <mergeCell ref="L28:AG30"/>
    <mergeCell ref="A31:E36"/>
    <mergeCell ref="F31:J33"/>
    <mergeCell ref="L31:AG33"/>
    <mergeCell ref="F34:J36"/>
    <mergeCell ref="L34:AG36"/>
    <mergeCell ref="A37:J39"/>
    <mergeCell ref="L37:AG39"/>
    <mergeCell ref="A40:J47"/>
    <mergeCell ref="L40:AG47"/>
  </mergeCells>
  <phoneticPr fontId="19"/>
  <printOptions horizontalCentered="1" verticalCentered="1"/>
  <pageMargins left="1.1100000000000001" right="0.6" top="0.83" bottom="0.54" header="0.51200000000000001" footer="0.51200000000000001"/>
  <pageSetup paperSize="9" fitToWidth="1" fitToHeight="1" orientation="portrait"/>
  <headerFooter alignWithMargins="0"/>
  <drawing r:id="rId1"/>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indexed="10"/>
  </sheetPr>
  <dimension ref="A1:BE214"/>
  <sheetViews>
    <sheetView showZeros="0" view="pageBreakPreview" topLeftCell="B193" zoomScale="90" zoomScaleSheetLayoutView="90" workbookViewId="0">
      <selection activeCell="Z66" sqref="Z66"/>
    </sheetView>
  </sheetViews>
  <sheetFormatPr defaultColWidth="2.5" defaultRowHeight="15" customHeight="1"/>
  <cols>
    <col min="1" max="1" width="1.125" style="109" hidden="1" customWidth="1"/>
    <col min="2" max="2" width="1.875" style="109" customWidth="1"/>
    <col min="3" max="4" width="2.125" style="109" customWidth="1"/>
    <col min="5" max="5" width="3.375" style="109" customWidth="1"/>
    <col min="6" max="26" width="3.375" style="110" customWidth="1"/>
    <col min="27" max="32" width="2.875" style="110" customWidth="1"/>
    <col min="33" max="37" width="3.375" style="110" customWidth="1"/>
    <col min="38" max="38" width="3.375" style="109" customWidth="1"/>
    <col min="39" max="39" width="2.125" style="109" customWidth="1"/>
    <col min="40" max="40" width="1" style="109" customWidth="1"/>
    <col min="41" max="41" width="2.5" style="109"/>
    <col min="42" max="62" width="2.5" style="109" hidden="1" customWidth="1"/>
    <col min="63" max="16384" width="2.5" style="109"/>
  </cols>
  <sheetData>
    <row r="1" spans="3:47" ht="22.5" customHeight="1">
      <c r="C1" s="111" t="s">
        <v>347</v>
      </c>
      <c r="D1" s="121"/>
      <c r="E1" s="121"/>
      <c r="F1" s="166"/>
      <c r="G1" s="166"/>
      <c r="H1" s="166"/>
      <c r="I1" s="166"/>
      <c r="J1" s="166"/>
      <c r="K1" s="166"/>
      <c r="L1" s="166"/>
      <c r="M1" s="166"/>
      <c r="N1" s="166"/>
      <c r="O1" s="166"/>
      <c r="P1" s="166"/>
      <c r="Q1" s="166"/>
      <c r="R1" s="166"/>
      <c r="S1" s="166"/>
      <c r="T1" s="166"/>
      <c r="U1" s="166"/>
      <c r="V1" s="166"/>
      <c r="W1" s="166"/>
      <c r="X1" s="166"/>
      <c r="Y1" s="166"/>
      <c r="Z1" s="166"/>
      <c r="AA1" s="166"/>
      <c r="AB1" s="166"/>
      <c r="AC1" s="166"/>
      <c r="AD1" s="374"/>
      <c r="AE1" s="166"/>
      <c r="AF1" s="166"/>
      <c r="AG1" s="168"/>
      <c r="AH1" s="116"/>
      <c r="AI1" s="438"/>
      <c r="AJ1" s="438"/>
      <c r="AK1" s="438"/>
      <c r="AL1" s="438"/>
      <c r="AM1" s="199"/>
      <c r="AN1" s="81"/>
      <c r="AO1" s="81"/>
      <c r="AP1" s="317"/>
    </row>
    <row r="2" spans="3:47" ht="15" customHeight="1">
      <c r="C2" s="112" t="s">
        <v>354</v>
      </c>
      <c r="D2" s="81"/>
      <c r="E2" s="131"/>
      <c r="F2" s="131"/>
      <c r="G2" s="131"/>
      <c r="H2" s="131"/>
      <c r="I2" s="131"/>
      <c r="J2" s="109"/>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81"/>
      <c r="AM2" s="200"/>
      <c r="AN2" s="81"/>
      <c r="AO2" s="81"/>
      <c r="AP2" s="317"/>
    </row>
    <row r="3" spans="3:47" ht="6" customHeight="1">
      <c r="C3" s="112"/>
      <c r="D3" s="81"/>
      <c r="E3" s="131"/>
      <c r="F3" s="131"/>
      <c r="G3" s="131"/>
      <c r="H3" s="131"/>
      <c r="I3" s="131"/>
      <c r="J3" s="109"/>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81"/>
      <c r="AM3" s="200"/>
      <c r="AN3" s="81"/>
      <c r="AO3" s="81"/>
      <c r="AP3" s="317"/>
    </row>
    <row r="4" spans="3:47" ht="15" customHeight="1">
      <c r="C4" s="112"/>
      <c r="D4" s="122" t="s">
        <v>190</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375"/>
      <c r="AE4" s="116"/>
      <c r="AF4" s="116"/>
      <c r="AG4" s="116"/>
      <c r="AH4" s="116"/>
      <c r="AI4" s="116"/>
      <c r="AJ4" s="116"/>
      <c r="AK4" s="116"/>
      <c r="AL4" s="199"/>
      <c r="AM4" s="200"/>
      <c r="AN4" s="81"/>
      <c r="AO4" s="81"/>
      <c r="AP4" s="317"/>
    </row>
    <row r="5" spans="3:47" ht="15" customHeight="1">
      <c r="C5" s="112"/>
      <c r="D5" s="123"/>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201"/>
      <c r="AM5" s="200"/>
      <c r="AN5" s="81"/>
      <c r="AO5" s="81"/>
      <c r="AP5" s="317"/>
    </row>
    <row r="6" spans="3:47" ht="15" customHeight="1">
      <c r="C6" s="112"/>
      <c r="D6" s="124" t="s">
        <v>454</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376"/>
      <c r="AE6" s="132"/>
      <c r="AF6" s="132"/>
      <c r="AG6" s="132"/>
      <c r="AH6" s="132"/>
      <c r="AI6" s="132"/>
      <c r="AJ6" s="132"/>
      <c r="AK6" s="132"/>
      <c r="AL6" s="452"/>
      <c r="AM6" s="200"/>
      <c r="AN6" s="81"/>
      <c r="AO6" s="81"/>
      <c r="AP6" s="317"/>
    </row>
    <row r="7" spans="3:47" ht="15" customHeight="1">
      <c r="C7" s="112"/>
      <c r="D7" s="125"/>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453"/>
      <c r="AM7" s="200"/>
      <c r="AN7" s="81"/>
      <c r="AO7" s="81"/>
      <c r="AP7" s="317"/>
    </row>
    <row r="8" spans="3:47" ht="15" customHeight="1">
      <c r="C8" s="112"/>
      <c r="D8" s="125"/>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453"/>
      <c r="AM8" s="200"/>
      <c r="AN8" s="81"/>
      <c r="AO8" s="81"/>
      <c r="AP8" s="317"/>
    </row>
    <row r="9" spans="3:47" ht="15" customHeight="1">
      <c r="C9" s="112"/>
      <c r="D9" s="126"/>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454"/>
      <c r="AM9" s="200"/>
      <c r="AN9" s="81"/>
      <c r="AO9" s="81"/>
      <c r="AP9" s="317"/>
    </row>
    <row r="10" spans="3:47" ht="6" customHeight="1">
      <c r="C10" s="112"/>
      <c r="D10" s="81"/>
      <c r="E10" s="131"/>
      <c r="F10" s="131"/>
      <c r="G10" s="131"/>
      <c r="H10" s="131"/>
      <c r="I10" s="131"/>
      <c r="J10" s="109"/>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81"/>
      <c r="AM10" s="200"/>
      <c r="AN10" s="81"/>
      <c r="AO10" s="81"/>
      <c r="AP10" s="317"/>
    </row>
    <row r="11" spans="3:47" ht="15" customHeight="1">
      <c r="C11" s="112"/>
      <c r="D11" s="127" t="s">
        <v>315</v>
      </c>
      <c r="E11" s="131"/>
      <c r="F11" s="131"/>
      <c r="G11" s="131"/>
      <c r="H11" s="131"/>
      <c r="I11" s="131"/>
      <c r="J11" s="109"/>
      <c r="K11" s="131"/>
      <c r="L11" s="131"/>
      <c r="M11" s="131"/>
      <c r="N11" s="131"/>
      <c r="O11" s="131"/>
      <c r="P11" s="131"/>
      <c r="Q11" s="131"/>
      <c r="R11" s="131"/>
      <c r="S11" s="131"/>
      <c r="T11" s="131"/>
      <c r="U11" s="131"/>
      <c r="V11" s="131"/>
      <c r="W11" s="131"/>
      <c r="X11" s="131"/>
      <c r="Y11" s="131"/>
      <c r="Z11" s="131"/>
      <c r="AG11" s="131"/>
      <c r="AH11" s="131"/>
      <c r="AI11" s="131"/>
      <c r="AJ11" s="131"/>
      <c r="AK11" s="81"/>
      <c r="AL11" s="81"/>
      <c r="AM11" s="200"/>
      <c r="AN11" s="317"/>
      <c r="AO11" s="81"/>
      <c r="AP11" s="317"/>
    </row>
    <row r="12" spans="3:47" ht="15" customHeight="1">
      <c r="C12" s="113"/>
      <c r="D12" s="127"/>
      <c r="E12" s="127" t="s">
        <v>327</v>
      </c>
      <c r="F12" s="167"/>
      <c r="G12" s="167"/>
      <c r="H12" s="167"/>
      <c r="I12" s="167"/>
      <c r="J12" s="109"/>
      <c r="K12" s="131"/>
      <c r="L12" s="131"/>
      <c r="M12" s="131"/>
      <c r="N12" s="131"/>
      <c r="O12" s="131"/>
      <c r="P12" s="131"/>
      <c r="Q12" s="131"/>
      <c r="R12" s="131"/>
      <c r="S12" s="131"/>
      <c r="T12" s="131"/>
      <c r="U12" s="131"/>
      <c r="V12" s="131"/>
      <c r="W12" s="131"/>
      <c r="X12" s="131"/>
      <c r="Y12" s="131"/>
      <c r="Z12" s="131"/>
      <c r="AG12" s="131"/>
      <c r="AM12" s="100"/>
      <c r="AP12" s="81"/>
      <c r="AQ12" s="92"/>
      <c r="AR12" s="92"/>
      <c r="AS12" s="92"/>
      <c r="AT12" s="92"/>
    </row>
    <row r="13" spans="3:47" ht="15" customHeight="1">
      <c r="C13" s="114"/>
      <c r="D13" s="81"/>
      <c r="E13" s="90" t="s">
        <v>259</v>
      </c>
      <c r="F13" s="131"/>
      <c r="G13" s="131"/>
      <c r="H13" s="131"/>
      <c r="I13" s="131"/>
      <c r="J13" s="131"/>
      <c r="K13" s="131"/>
      <c r="L13" s="131"/>
      <c r="M13" s="131"/>
      <c r="N13" s="131"/>
      <c r="O13" s="131"/>
      <c r="P13" s="131"/>
      <c r="Q13" s="131"/>
      <c r="R13" s="131"/>
      <c r="S13" s="131"/>
      <c r="T13" s="131"/>
      <c r="U13" s="131"/>
      <c r="V13" s="131"/>
      <c r="W13" s="131"/>
      <c r="X13" s="109"/>
      <c r="Y13" s="131"/>
      <c r="Z13" s="131"/>
      <c r="AG13" s="131"/>
      <c r="AH13" s="131"/>
      <c r="AI13" s="131"/>
      <c r="AJ13" s="131"/>
      <c r="AK13" s="131"/>
      <c r="AL13" s="81"/>
      <c r="AM13" s="200"/>
      <c r="AN13" s="317"/>
      <c r="AO13" s="317"/>
      <c r="AP13" s="81"/>
      <c r="AQ13" s="92"/>
      <c r="AR13" s="92"/>
      <c r="AS13" s="92"/>
      <c r="AT13" s="92"/>
    </row>
    <row r="14" spans="3:47" ht="15" customHeight="1">
      <c r="C14" s="114"/>
      <c r="D14" s="81"/>
      <c r="E14" s="122" t="s">
        <v>305</v>
      </c>
      <c r="F14" s="116"/>
      <c r="G14" s="199"/>
      <c r="H14" s="205" t="s">
        <v>365</v>
      </c>
      <c r="I14" s="121"/>
      <c r="J14" s="121"/>
      <c r="K14" s="121"/>
      <c r="L14" s="121"/>
      <c r="M14" s="238"/>
      <c r="N14" s="255"/>
      <c r="O14" s="116" t="s">
        <v>309</v>
      </c>
      <c r="P14" s="199"/>
      <c r="Q14" s="205" t="s">
        <v>263</v>
      </c>
      <c r="R14" s="121"/>
      <c r="S14" s="121"/>
      <c r="T14" s="121"/>
      <c r="U14" s="121"/>
      <c r="V14" s="242"/>
      <c r="W14" s="260"/>
      <c r="X14" s="116" t="s">
        <v>309</v>
      </c>
      <c r="Y14" s="199"/>
      <c r="Z14" s="12"/>
      <c r="AG14" s="317"/>
      <c r="AH14" s="122" t="s">
        <v>421</v>
      </c>
      <c r="AI14" s="116"/>
      <c r="AJ14" s="116"/>
      <c r="AK14" s="116"/>
      <c r="AL14" s="199"/>
      <c r="AM14" s="100"/>
    </row>
    <row r="15" spans="3:47" ht="15" customHeight="1">
      <c r="C15" s="114"/>
      <c r="D15" s="81"/>
      <c r="E15" s="115"/>
      <c r="F15" s="81"/>
      <c r="G15" s="200"/>
      <c r="H15" s="206"/>
      <c r="I15" s="144"/>
      <c r="J15" s="144"/>
      <c r="K15" s="144"/>
      <c r="L15" s="144"/>
      <c r="M15" s="239"/>
      <c r="N15" s="256"/>
      <c r="O15" s="117"/>
      <c r="P15" s="201"/>
      <c r="Q15" s="206"/>
      <c r="R15" s="144"/>
      <c r="S15" s="144"/>
      <c r="T15" s="144"/>
      <c r="U15" s="144"/>
      <c r="V15" s="243"/>
      <c r="W15" s="261"/>
      <c r="X15" s="117"/>
      <c r="Y15" s="201"/>
      <c r="Z15" s="12"/>
      <c r="AA15" s="12"/>
      <c r="AB15" s="317"/>
      <c r="AC15" s="317"/>
      <c r="AD15" s="317"/>
      <c r="AE15" s="317"/>
      <c r="AF15" s="317"/>
      <c r="AG15" s="317"/>
      <c r="AH15" s="123"/>
      <c r="AI15" s="117"/>
      <c r="AJ15" s="117"/>
      <c r="AK15" s="117"/>
      <c r="AL15" s="201"/>
      <c r="AM15" s="100"/>
    </row>
    <row r="16" spans="3:47" ht="15" customHeight="1">
      <c r="C16" s="114"/>
      <c r="D16" s="81"/>
      <c r="E16" s="115"/>
      <c r="F16" s="81"/>
      <c r="G16" s="200"/>
      <c r="H16" s="207" t="s">
        <v>307</v>
      </c>
      <c r="I16" s="207"/>
      <c r="J16" s="207"/>
      <c r="K16" s="207" t="s">
        <v>205</v>
      </c>
      <c r="L16" s="207"/>
      <c r="M16" s="136"/>
      <c r="N16" s="257" t="s">
        <v>224</v>
      </c>
      <c r="O16" s="207"/>
      <c r="P16" s="207"/>
      <c r="Q16" s="207" t="s">
        <v>307</v>
      </c>
      <c r="R16" s="207"/>
      <c r="S16" s="207"/>
      <c r="T16" s="207" t="s">
        <v>205</v>
      </c>
      <c r="U16" s="207"/>
      <c r="V16" s="136"/>
      <c r="W16" s="300" t="s">
        <v>457</v>
      </c>
      <c r="X16" s="207"/>
      <c r="Y16" s="207"/>
      <c r="Z16" s="12"/>
      <c r="AA16" s="313" t="s">
        <v>308</v>
      </c>
      <c r="AB16" s="343"/>
      <c r="AC16" s="343"/>
      <c r="AD16" s="343"/>
      <c r="AE16" s="343"/>
      <c r="AF16" s="387"/>
      <c r="AG16" s="12"/>
      <c r="AH16" s="421" t="s">
        <v>248</v>
      </c>
      <c r="AI16" s="421"/>
      <c r="AJ16" s="421"/>
      <c r="AK16" s="421"/>
      <c r="AL16" s="421"/>
      <c r="AM16" s="100"/>
      <c r="AQ16" s="471" t="s">
        <v>345</v>
      </c>
      <c r="AR16" s="483"/>
      <c r="AS16" s="483"/>
      <c r="AT16" s="483"/>
      <c r="AU16" s="490"/>
    </row>
    <row r="17" spans="3:52" ht="15" customHeight="1">
      <c r="C17" s="114"/>
      <c r="D17" s="81"/>
      <c r="E17" s="123"/>
      <c r="F17" s="117"/>
      <c r="G17" s="201"/>
      <c r="H17" s="208"/>
      <c r="I17" s="208"/>
      <c r="J17" s="208"/>
      <c r="K17" s="208"/>
      <c r="L17" s="208"/>
      <c r="M17" s="228"/>
      <c r="N17" s="258"/>
      <c r="O17" s="207"/>
      <c r="P17" s="207"/>
      <c r="Q17" s="208"/>
      <c r="R17" s="208"/>
      <c r="S17" s="208"/>
      <c r="T17" s="208"/>
      <c r="U17" s="208"/>
      <c r="V17" s="228"/>
      <c r="W17" s="258"/>
      <c r="X17" s="207"/>
      <c r="Y17" s="207"/>
      <c r="Z17" s="12"/>
      <c r="AA17" s="314"/>
      <c r="AB17" s="344"/>
      <c r="AC17" s="344"/>
      <c r="AD17" s="344"/>
      <c r="AE17" s="344"/>
      <c r="AF17" s="388"/>
      <c r="AG17" s="12"/>
      <c r="AH17" s="421"/>
      <c r="AI17" s="421"/>
      <c r="AJ17" s="421"/>
      <c r="AK17" s="421"/>
      <c r="AL17" s="421"/>
      <c r="AM17" s="100"/>
      <c r="AQ17" s="472"/>
      <c r="AR17" s="131"/>
      <c r="AS17" s="131"/>
      <c r="AT17" s="131"/>
      <c r="AU17" s="491"/>
    </row>
    <row r="18" spans="3:52" ht="15" customHeight="1">
      <c r="C18" s="114"/>
      <c r="D18" s="81"/>
      <c r="E18" s="135" t="s">
        <v>226</v>
      </c>
      <c r="F18" s="168"/>
      <c r="G18" s="202"/>
      <c r="H18" s="209"/>
      <c r="I18" s="219"/>
      <c r="J18" s="219"/>
      <c r="K18" s="219"/>
      <c r="L18" s="219"/>
      <c r="M18" s="240"/>
      <c r="N18" s="259">
        <f>+H18+K18</f>
        <v>0</v>
      </c>
      <c r="O18" s="274"/>
      <c r="P18" s="274"/>
      <c r="Q18" s="209"/>
      <c r="R18" s="219"/>
      <c r="S18" s="219"/>
      <c r="T18" s="289"/>
      <c r="U18" s="289"/>
      <c r="V18" s="297"/>
      <c r="W18" s="301">
        <f>+Q18+T18</f>
        <v>0</v>
      </c>
      <c r="X18" s="303"/>
      <c r="Y18" s="303"/>
      <c r="Z18" s="307"/>
      <c r="AA18" s="315" t="s">
        <v>441</v>
      </c>
      <c r="AB18" s="345"/>
      <c r="AC18" s="370"/>
      <c r="AD18" s="377" t="s">
        <v>125</v>
      </c>
      <c r="AE18" s="385"/>
      <c r="AF18" s="389"/>
      <c r="AG18" s="419"/>
      <c r="AH18" s="421"/>
      <c r="AI18" s="421"/>
      <c r="AJ18" s="421"/>
      <c r="AK18" s="421"/>
      <c r="AL18" s="421"/>
      <c r="AM18" s="100"/>
      <c r="AQ18" s="473" t="str">
        <f>IF(AND(N18+N26&gt;=5000,AD19&gt;=5000),"ok","")</f>
        <v/>
      </c>
      <c r="AR18" s="485"/>
      <c r="AS18" s="485"/>
      <c r="AT18" s="485"/>
      <c r="AU18" s="492"/>
    </row>
    <row r="19" spans="3:52" ht="15" customHeight="1">
      <c r="C19" s="114"/>
      <c r="D19" s="81"/>
      <c r="E19" s="136"/>
      <c r="F19" s="169"/>
      <c r="G19" s="169"/>
      <c r="H19" s="210"/>
      <c r="I19" s="220"/>
      <c r="J19" s="220"/>
      <c r="K19" s="220"/>
      <c r="L19" s="220"/>
      <c r="M19" s="241"/>
      <c r="N19" s="259"/>
      <c r="O19" s="274"/>
      <c r="P19" s="274"/>
      <c r="Q19" s="210"/>
      <c r="R19" s="220"/>
      <c r="S19" s="220"/>
      <c r="T19" s="290"/>
      <c r="U19" s="290"/>
      <c r="V19" s="298"/>
      <c r="W19" s="301"/>
      <c r="X19" s="303"/>
      <c r="Y19" s="303"/>
      <c r="Z19" s="307"/>
      <c r="AA19" s="316">
        <f>+N18+N26</f>
        <v>0</v>
      </c>
      <c r="AB19" s="346"/>
      <c r="AC19" s="371"/>
      <c r="AD19" s="378">
        <f>+W18+W26</f>
        <v>0</v>
      </c>
      <c r="AE19" s="346"/>
      <c r="AF19" s="390"/>
      <c r="AG19" s="194"/>
      <c r="AH19" s="421"/>
      <c r="AI19" s="421"/>
      <c r="AJ19" s="421"/>
      <c r="AK19" s="421"/>
      <c r="AL19" s="421"/>
      <c r="AM19" s="100"/>
      <c r="AQ19" s="474"/>
      <c r="AR19" s="486"/>
      <c r="AS19" s="486"/>
      <c r="AT19" s="486"/>
      <c r="AU19" s="493"/>
    </row>
    <row r="20" spans="3:52" ht="15" customHeight="1">
      <c r="C20" s="115"/>
      <c r="D20" s="81"/>
      <c r="E20" s="90"/>
      <c r="F20" s="131"/>
      <c r="G20" s="131"/>
      <c r="H20" s="131"/>
      <c r="I20" s="131"/>
      <c r="J20" s="131"/>
      <c r="K20" s="131"/>
      <c r="L20" s="131"/>
      <c r="M20" s="131"/>
      <c r="N20" s="131"/>
      <c r="O20" s="131"/>
      <c r="P20" s="131"/>
      <c r="Q20" s="131"/>
      <c r="R20" s="131"/>
      <c r="S20" s="131"/>
      <c r="T20" s="131"/>
      <c r="U20" s="131"/>
      <c r="V20" s="131"/>
      <c r="W20" s="131"/>
      <c r="X20" s="131"/>
      <c r="Y20" s="131"/>
      <c r="Z20" s="131"/>
      <c r="AA20" s="317"/>
      <c r="AB20" s="317"/>
      <c r="AC20" s="317"/>
      <c r="AD20" s="317"/>
      <c r="AE20" s="317"/>
      <c r="AF20" s="317"/>
      <c r="AG20" s="317"/>
      <c r="AH20" s="421"/>
      <c r="AI20" s="421"/>
      <c r="AJ20" s="421"/>
      <c r="AK20" s="421"/>
      <c r="AL20" s="421"/>
      <c r="AM20" s="200"/>
      <c r="AN20" s="317"/>
      <c r="AO20" s="317"/>
      <c r="AP20" s="317"/>
      <c r="AQ20" s="475"/>
      <c r="AR20" s="475"/>
      <c r="AS20" s="475"/>
      <c r="AT20" s="475"/>
      <c r="AU20" s="475"/>
    </row>
    <row r="21" spans="3:52" ht="15" customHeight="1">
      <c r="C21" s="115"/>
      <c r="D21" s="81"/>
      <c r="E21" s="90" t="s">
        <v>176</v>
      </c>
      <c r="F21" s="131"/>
      <c r="G21" s="131"/>
      <c r="H21" s="131"/>
      <c r="I21" s="131"/>
      <c r="J21" s="131"/>
      <c r="K21" s="131"/>
      <c r="L21" s="131"/>
      <c r="M21" s="131"/>
      <c r="N21" s="131"/>
      <c r="O21" s="131"/>
      <c r="P21" s="131"/>
      <c r="Q21" s="131"/>
      <c r="R21" s="131"/>
      <c r="S21" s="131"/>
      <c r="T21" s="131"/>
      <c r="U21" s="131"/>
      <c r="V21" s="131"/>
      <c r="W21" s="131"/>
      <c r="X21" s="131"/>
      <c r="Y21" s="131"/>
      <c r="Z21" s="131"/>
      <c r="AA21" s="317"/>
      <c r="AB21" s="317"/>
      <c r="AC21" s="317"/>
      <c r="AD21" s="317"/>
      <c r="AE21" s="317"/>
      <c r="AF21" s="317"/>
      <c r="AG21" s="317"/>
      <c r="AH21" s="421"/>
      <c r="AI21" s="421"/>
      <c r="AJ21" s="421"/>
      <c r="AK21" s="421"/>
      <c r="AL21" s="421"/>
      <c r="AM21" s="200"/>
      <c r="AN21" s="317"/>
      <c r="AO21" s="317"/>
      <c r="AP21" s="317"/>
      <c r="AQ21" s="476"/>
      <c r="AR21" s="476"/>
      <c r="AS21" s="476"/>
      <c r="AT21" s="476"/>
      <c r="AU21" s="476"/>
    </row>
    <row r="22" spans="3:52" ht="15" customHeight="1">
      <c r="C22" s="115"/>
      <c r="D22" s="81"/>
      <c r="E22" s="122" t="s">
        <v>305</v>
      </c>
      <c r="F22" s="116"/>
      <c r="G22" s="199"/>
      <c r="H22" s="205" t="s">
        <v>365</v>
      </c>
      <c r="I22" s="121"/>
      <c r="J22" s="121"/>
      <c r="K22" s="121"/>
      <c r="L22" s="121"/>
      <c r="M22" s="242"/>
      <c r="N22" s="260"/>
      <c r="O22" s="116" t="s">
        <v>309</v>
      </c>
      <c r="P22" s="199"/>
      <c r="Q22" s="205" t="s">
        <v>263</v>
      </c>
      <c r="R22" s="121"/>
      <c r="S22" s="121"/>
      <c r="T22" s="121"/>
      <c r="U22" s="121"/>
      <c r="V22" s="242"/>
      <c r="W22" s="260"/>
      <c r="X22" s="116" t="s">
        <v>309</v>
      </c>
      <c r="Y22" s="199"/>
      <c r="Z22" s="12"/>
      <c r="AA22" s="318" t="s">
        <v>465</v>
      </c>
      <c r="AB22" s="347"/>
      <c r="AC22" s="347"/>
      <c r="AD22" s="347"/>
      <c r="AE22" s="347"/>
      <c r="AF22" s="391"/>
      <c r="AG22" s="317"/>
      <c r="AH22" s="421"/>
      <c r="AI22" s="421"/>
      <c r="AJ22" s="421"/>
      <c r="AK22" s="421"/>
      <c r="AL22" s="421"/>
      <c r="AM22" s="200"/>
      <c r="AN22" s="317"/>
      <c r="AO22" s="317"/>
      <c r="AP22" s="317"/>
      <c r="AQ22" s="471" t="s">
        <v>345</v>
      </c>
      <c r="AR22" s="483"/>
      <c r="AS22" s="483"/>
      <c r="AT22" s="483"/>
      <c r="AU22" s="490"/>
    </row>
    <row r="23" spans="3:52" ht="15" customHeight="1">
      <c r="C23" s="115"/>
      <c r="D23" s="81"/>
      <c r="E23" s="115"/>
      <c r="F23" s="81"/>
      <c r="G23" s="200"/>
      <c r="H23" s="206"/>
      <c r="I23" s="144"/>
      <c r="J23" s="144"/>
      <c r="K23" s="144"/>
      <c r="L23" s="144"/>
      <c r="M23" s="243"/>
      <c r="N23" s="261"/>
      <c r="O23" s="117"/>
      <c r="P23" s="201"/>
      <c r="Q23" s="206"/>
      <c r="R23" s="144"/>
      <c r="S23" s="144"/>
      <c r="T23" s="144"/>
      <c r="U23" s="144"/>
      <c r="V23" s="243"/>
      <c r="W23" s="261"/>
      <c r="X23" s="117"/>
      <c r="Y23" s="201"/>
      <c r="Z23" s="12"/>
      <c r="AA23" s="319"/>
      <c r="AB23" s="348"/>
      <c r="AC23" s="348"/>
      <c r="AD23" s="348"/>
      <c r="AE23" s="348"/>
      <c r="AF23" s="392"/>
      <c r="AG23" s="420"/>
      <c r="AH23" s="421"/>
      <c r="AI23" s="421"/>
      <c r="AJ23" s="421"/>
      <c r="AK23" s="421"/>
      <c r="AL23" s="421"/>
      <c r="AM23" s="200"/>
      <c r="AN23" s="317"/>
      <c r="AO23" s="317"/>
      <c r="AP23" s="317"/>
      <c r="AQ23" s="472"/>
      <c r="AR23" s="131"/>
      <c r="AS23" s="131"/>
      <c r="AT23" s="131"/>
      <c r="AU23" s="491"/>
    </row>
    <row r="24" spans="3:52" ht="15" customHeight="1">
      <c r="C24" s="115"/>
      <c r="D24" s="81"/>
      <c r="E24" s="115"/>
      <c r="F24" s="81"/>
      <c r="G24" s="200"/>
      <c r="H24" s="207" t="s">
        <v>307</v>
      </c>
      <c r="I24" s="207"/>
      <c r="J24" s="207"/>
      <c r="K24" s="207" t="s">
        <v>205</v>
      </c>
      <c r="L24" s="207"/>
      <c r="M24" s="136"/>
      <c r="N24" s="257" t="s">
        <v>456</v>
      </c>
      <c r="O24" s="207"/>
      <c r="P24" s="207"/>
      <c r="Q24" s="207" t="s">
        <v>307</v>
      </c>
      <c r="R24" s="207"/>
      <c r="S24" s="207"/>
      <c r="T24" s="207" t="s">
        <v>205</v>
      </c>
      <c r="U24" s="207"/>
      <c r="V24" s="136"/>
      <c r="W24" s="257" t="s">
        <v>458</v>
      </c>
      <c r="X24" s="207"/>
      <c r="Y24" s="207"/>
      <c r="Z24" s="12"/>
      <c r="AA24" s="320">
        <f>IFERROR(ROUNDDOWN((W18+W26)/(+N18+N26),2),0)</f>
        <v>0</v>
      </c>
      <c r="AB24" s="349"/>
      <c r="AC24" s="349"/>
      <c r="AD24" s="349"/>
      <c r="AE24" s="349"/>
      <c r="AF24" s="393"/>
      <c r="AG24" s="131"/>
      <c r="AH24" s="421"/>
      <c r="AI24" s="421"/>
      <c r="AJ24" s="421"/>
      <c r="AK24" s="421"/>
      <c r="AL24" s="421"/>
      <c r="AM24" s="200"/>
      <c r="AN24" s="317"/>
      <c r="AO24" s="317"/>
      <c r="AP24" s="317"/>
      <c r="AQ24" s="477" t="str">
        <f>IF(AA24&gt;=1.2,"ok","")</f>
        <v/>
      </c>
      <c r="AR24" s="487"/>
      <c r="AS24" s="487"/>
      <c r="AT24" s="487"/>
      <c r="AU24" s="494"/>
    </row>
    <row r="25" spans="3:52" ht="15" customHeight="1">
      <c r="C25" s="115"/>
      <c r="D25" s="81"/>
      <c r="E25" s="123"/>
      <c r="F25" s="117"/>
      <c r="G25" s="201"/>
      <c r="H25" s="208"/>
      <c r="I25" s="208"/>
      <c r="J25" s="208"/>
      <c r="K25" s="208"/>
      <c r="L25" s="208"/>
      <c r="M25" s="228"/>
      <c r="N25" s="258"/>
      <c r="O25" s="207"/>
      <c r="P25" s="207"/>
      <c r="Q25" s="208"/>
      <c r="R25" s="208"/>
      <c r="S25" s="208"/>
      <c r="T25" s="208"/>
      <c r="U25" s="208"/>
      <c r="V25" s="228"/>
      <c r="W25" s="258"/>
      <c r="X25" s="207"/>
      <c r="Y25" s="207"/>
      <c r="Z25" s="12"/>
      <c r="AA25" s="320"/>
      <c r="AB25" s="349"/>
      <c r="AC25" s="349"/>
      <c r="AD25" s="349"/>
      <c r="AE25" s="349"/>
      <c r="AF25" s="393"/>
      <c r="AG25" s="131"/>
      <c r="AH25" s="421"/>
      <c r="AI25" s="421"/>
      <c r="AJ25" s="421"/>
      <c r="AK25" s="421"/>
      <c r="AL25" s="421"/>
      <c r="AM25" s="200"/>
      <c r="AN25" s="317"/>
      <c r="AO25" s="317"/>
      <c r="AP25" s="317"/>
      <c r="AQ25" s="477"/>
      <c r="AR25" s="487"/>
      <c r="AS25" s="487"/>
      <c r="AT25" s="487"/>
      <c r="AU25" s="494"/>
    </row>
    <row r="26" spans="3:52" ht="15" customHeight="1">
      <c r="C26" s="115"/>
      <c r="D26" s="81"/>
      <c r="E26" s="135" t="s">
        <v>226</v>
      </c>
      <c r="F26" s="168"/>
      <c r="G26" s="202"/>
      <c r="H26" s="209"/>
      <c r="I26" s="219"/>
      <c r="J26" s="219"/>
      <c r="K26" s="219"/>
      <c r="L26" s="219"/>
      <c r="M26" s="240"/>
      <c r="N26" s="259">
        <f>+H26+K26</f>
        <v>0</v>
      </c>
      <c r="O26" s="274"/>
      <c r="P26" s="279"/>
      <c r="Q26" s="283"/>
      <c r="R26" s="289"/>
      <c r="S26" s="289"/>
      <c r="T26" s="289"/>
      <c r="U26" s="289"/>
      <c r="V26" s="297"/>
      <c r="W26" s="301">
        <f>+Q26+T26</f>
        <v>0</v>
      </c>
      <c r="X26" s="303"/>
      <c r="Y26" s="303"/>
      <c r="Z26" s="307"/>
      <c r="AA26" s="109"/>
      <c r="AB26" s="109"/>
      <c r="AC26" s="109"/>
      <c r="AD26" s="109"/>
      <c r="AE26" s="109"/>
      <c r="AF26" s="109"/>
      <c r="AG26" s="131"/>
      <c r="AH26" s="421"/>
      <c r="AI26" s="421"/>
      <c r="AJ26" s="421"/>
      <c r="AK26" s="421"/>
      <c r="AL26" s="421"/>
      <c r="AM26" s="200"/>
      <c r="AN26" s="317"/>
      <c r="AO26" s="317"/>
      <c r="AP26" s="317"/>
    </row>
    <row r="27" spans="3:52" ht="15" customHeight="1">
      <c r="C27" s="115"/>
      <c r="D27" s="81"/>
      <c r="E27" s="136"/>
      <c r="F27" s="169"/>
      <c r="G27" s="169"/>
      <c r="H27" s="210"/>
      <c r="I27" s="220"/>
      <c r="J27" s="220"/>
      <c r="K27" s="220"/>
      <c r="L27" s="220"/>
      <c r="M27" s="241"/>
      <c r="N27" s="259"/>
      <c r="O27" s="274"/>
      <c r="P27" s="279"/>
      <c r="Q27" s="284"/>
      <c r="R27" s="290"/>
      <c r="S27" s="290"/>
      <c r="T27" s="290"/>
      <c r="U27" s="290"/>
      <c r="V27" s="298"/>
      <c r="W27" s="301"/>
      <c r="X27" s="303"/>
      <c r="Y27" s="303"/>
      <c r="Z27" s="307"/>
      <c r="AG27" s="131"/>
      <c r="AH27" s="421"/>
      <c r="AI27" s="421"/>
      <c r="AJ27" s="421"/>
      <c r="AK27" s="421"/>
      <c r="AL27" s="421"/>
      <c r="AM27" s="200"/>
      <c r="AN27" s="317"/>
      <c r="AO27" s="317"/>
      <c r="AP27" s="317"/>
    </row>
    <row r="28" spans="3:52" ht="15" customHeight="1">
      <c r="C28" s="115"/>
      <c r="D28" s="81"/>
      <c r="E28" s="137"/>
      <c r="F28" s="170"/>
      <c r="G28" s="170"/>
      <c r="H28" s="170"/>
      <c r="I28" s="170"/>
      <c r="J28" s="170"/>
      <c r="K28" s="170"/>
      <c r="L28" s="170"/>
      <c r="M28" s="170"/>
      <c r="N28" s="170"/>
      <c r="O28" s="170"/>
      <c r="P28" s="170"/>
      <c r="Q28" s="170"/>
      <c r="R28" s="170"/>
      <c r="S28" s="170"/>
      <c r="T28" s="170"/>
      <c r="U28" s="170"/>
      <c r="V28" s="170"/>
      <c r="W28" s="170"/>
      <c r="X28" s="170"/>
      <c r="Y28" s="170"/>
      <c r="Z28" s="170"/>
      <c r="AG28" s="131"/>
      <c r="AH28" s="421"/>
      <c r="AI28" s="421"/>
      <c r="AJ28" s="421"/>
      <c r="AK28" s="421"/>
      <c r="AL28" s="421"/>
      <c r="AM28" s="200"/>
      <c r="AN28" s="317"/>
      <c r="AO28" s="317"/>
      <c r="AP28" s="317"/>
    </row>
    <row r="29" spans="3:52" ht="15" customHeight="1">
      <c r="C29" s="115"/>
      <c r="D29" s="92"/>
      <c r="E29" s="127" t="s">
        <v>255</v>
      </c>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31"/>
      <c r="AH29" s="421"/>
      <c r="AI29" s="421"/>
      <c r="AJ29" s="421"/>
      <c r="AK29" s="421"/>
      <c r="AL29" s="421"/>
      <c r="AM29" s="200"/>
      <c r="AN29" s="317"/>
      <c r="AO29" s="317"/>
      <c r="AP29" s="317"/>
    </row>
    <row r="30" spans="3:52" ht="15" customHeight="1">
      <c r="C30" s="115"/>
      <c r="D30" s="92"/>
      <c r="E30" s="90" t="s">
        <v>259</v>
      </c>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421"/>
      <c r="AI30" s="421"/>
      <c r="AJ30" s="421"/>
      <c r="AK30" s="421"/>
      <c r="AL30" s="421"/>
      <c r="AM30" s="200"/>
      <c r="AN30" s="317"/>
      <c r="AO30" s="317"/>
      <c r="AP30" s="317"/>
      <c r="AZ30" s="160" t="s">
        <v>314</v>
      </c>
    </row>
    <row r="31" spans="3:52" ht="15" customHeight="1">
      <c r="C31" s="115"/>
      <c r="D31" s="92"/>
      <c r="E31" s="122" t="s">
        <v>305</v>
      </c>
      <c r="F31" s="116"/>
      <c r="G31" s="199"/>
      <c r="H31" s="205" t="s">
        <v>365</v>
      </c>
      <c r="I31" s="121"/>
      <c r="J31" s="121"/>
      <c r="K31" s="121"/>
      <c r="L31" s="121"/>
      <c r="M31" s="242"/>
      <c r="N31" s="260"/>
      <c r="O31" s="116" t="s">
        <v>309</v>
      </c>
      <c r="P31" s="199"/>
      <c r="Q31" s="205" t="s">
        <v>263</v>
      </c>
      <c r="R31" s="121"/>
      <c r="S31" s="121"/>
      <c r="T31" s="121"/>
      <c r="U31" s="121"/>
      <c r="V31" s="242"/>
      <c r="W31" s="260"/>
      <c r="X31" s="116" t="s">
        <v>309</v>
      </c>
      <c r="Y31" s="199"/>
      <c r="Z31" s="12"/>
      <c r="AA31" s="321" t="s">
        <v>455</v>
      </c>
      <c r="AB31" s="350"/>
      <c r="AC31" s="350"/>
      <c r="AD31" s="350"/>
      <c r="AE31" s="350"/>
      <c r="AF31" s="394"/>
      <c r="AG31" s="317"/>
      <c r="AH31" s="421"/>
      <c r="AI31" s="421"/>
      <c r="AJ31" s="421"/>
      <c r="AK31" s="421"/>
      <c r="AL31" s="421"/>
      <c r="AM31" s="200"/>
      <c r="AN31" s="317"/>
      <c r="AO31" s="317"/>
      <c r="AP31" s="317"/>
      <c r="AQ31" s="471" t="s">
        <v>345</v>
      </c>
      <c r="AR31" s="483"/>
      <c r="AS31" s="483"/>
      <c r="AT31" s="483"/>
      <c r="AU31" s="490"/>
    </row>
    <row r="32" spans="3:52" ht="15" customHeight="1">
      <c r="C32" s="115"/>
      <c r="D32" s="92"/>
      <c r="E32" s="115"/>
      <c r="F32" s="81"/>
      <c r="G32" s="200"/>
      <c r="H32" s="206"/>
      <c r="I32" s="144"/>
      <c r="J32" s="144"/>
      <c r="K32" s="144"/>
      <c r="L32" s="144"/>
      <c r="M32" s="243"/>
      <c r="N32" s="261"/>
      <c r="O32" s="117"/>
      <c r="P32" s="201"/>
      <c r="Q32" s="206"/>
      <c r="R32" s="144"/>
      <c r="S32" s="144"/>
      <c r="T32" s="144"/>
      <c r="U32" s="144"/>
      <c r="V32" s="243"/>
      <c r="W32" s="261"/>
      <c r="X32" s="117"/>
      <c r="Y32" s="201"/>
      <c r="Z32" s="12"/>
      <c r="AA32" s="322"/>
      <c r="AB32" s="351"/>
      <c r="AC32" s="351"/>
      <c r="AD32" s="351"/>
      <c r="AE32" s="351"/>
      <c r="AF32" s="395"/>
      <c r="AG32" s="317"/>
      <c r="AH32" s="421"/>
      <c r="AI32" s="421"/>
      <c r="AJ32" s="421"/>
      <c r="AK32" s="421"/>
      <c r="AL32" s="421"/>
      <c r="AM32" s="200"/>
      <c r="AN32" s="317"/>
      <c r="AO32" s="317"/>
      <c r="AP32" s="317"/>
      <c r="AQ32" s="472"/>
      <c r="AR32" s="131"/>
      <c r="AS32" s="131"/>
      <c r="AT32" s="131"/>
      <c r="AU32" s="491"/>
    </row>
    <row r="33" spans="3:57" ht="15" customHeight="1">
      <c r="C33" s="115"/>
      <c r="D33" s="92"/>
      <c r="E33" s="115"/>
      <c r="F33" s="81"/>
      <c r="G33" s="200"/>
      <c r="H33" s="211" t="s">
        <v>4</v>
      </c>
      <c r="I33" s="207"/>
      <c r="J33" s="227"/>
      <c r="K33" s="211" t="s">
        <v>447</v>
      </c>
      <c r="L33" s="207"/>
      <c r="M33" s="136"/>
      <c r="N33" s="262"/>
      <c r="O33" s="263"/>
      <c r="P33" s="263"/>
      <c r="Q33" s="285" t="s">
        <v>353</v>
      </c>
      <c r="R33" s="207"/>
      <c r="S33" s="207"/>
      <c r="T33" s="285" t="s">
        <v>36</v>
      </c>
      <c r="U33" s="207"/>
      <c r="V33" s="299"/>
      <c r="W33" s="262"/>
      <c r="X33" s="263"/>
      <c r="Y33" s="263"/>
      <c r="Z33" s="12"/>
      <c r="AA33" s="323" t="s">
        <v>459</v>
      </c>
      <c r="AB33" s="352"/>
      <c r="AC33" s="372"/>
      <c r="AD33" s="379" t="s">
        <v>462</v>
      </c>
      <c r="AE33" s="386"/>
      <c r="AF33" s="396"/>
      <c r="AG33" s="12"/>
      <c r="AH33" s="421"/>
      <c r="AI33" s="421"/>
      <c r="AJ33" s="421"/>
      <c r="AK33" s="421"/>
      <c r="AL33" s="421"/>
      <c r="AM33" s="200"/>
      <c r="AN33" s="317"/>
      <c r="AO33" s="317"/>
      <c r="AP33" s="317"/>
      <c r="AQ33" s="473" t="str">
        <f>IFERROR(IF(AND((AVERAGEIF(AA34,"&gt;0"))&gt;=8,AD34&gt;=8),"ok",""),"")</f>
        <v/>
      </c>
      <c r="AR33" s="485"/>
      <c r="AS33" s="485"/>
      <c r="AT33" s="485"/>
      <c r="AU33" s="492"/>
    </row>
    <row r="34" spans="3:57" ht="15" customHeight="1">
      <c r="C34" s="115"/>
      <c r="D34" s="92"/>
      <c r="E34" s="123"/>
      <c r="F34" s="117"/>
      <c r="G34" s="201"/>
      <c r="H34" s="208"/>
      <c r="I34" s="208"/>
      <c r="J34" s="228"/>
      <c r="K34" s="208"/>
      <c r="L34" s="208"/>
      <c r="M34" s="228"/>
      <c r="N34" s="263"/>
      <c r="O34" s="263"/>
      <c r="P34" s="263"/>
      <c r="Q34" s="208"/>
      <c r="R34" s="208"/>
      <c r="S34" s="208"/>
      <c r="T34" s="208"/>
      <c r="U34" s="208"/>
      <c r="V34" s="208"/>
      <c r="W34" s="263"/>
      <c r="X34" s="263"/>
      <c r="Y34" s="263"/>
      <c r="Z34" s="12"/>
      <c r="AA34" s="324"/>
      <c r="AB34" s="353"/>
      <c r="AC34" s="373"/>
      <c r="AD34" s="380"/>
      <c r="AE34" s="353"/>
      <c r="AF34" s="397"/>
      <c r="AG34" s="12"/>
      <c r="AH34" s="421"/>
      <c r="AI34" s="421"/>
      <c r="AJ34" s="421"/>
      <c r="AK34" s="421"/>
      <c r="AL34" s="421"/>
      <c r="AM34" s="200"/>
      <c r="AN34" s="317"/>
      <c r="AO34" s="317"/>
      <c r="AP34" s="317"/>
      <c r="AQ34" s="474"/>
      <c r="AR34" s="486"/>
      <c r="AS34" s="486"/>
      <c r="AT34" s="486"/>
      <c r="AU34" s="493"/>
    </row>
    <row r="35" spans="3:57" ht="15" customHeight="1">
      <c r="C35" s="115"/>
      <c r="D35" s="92"/>
      <c r="E35" s="135" t="s">
        <v>313</v>
      </c>
      <c r="F35" s="168"/>
      <c r="G35" s="202"/>
      <c r="H35" s="212"/>
      <c r="I35" s="221"/>
      <c r="J35" s="221"/>
      <c r="K35" s="221"/>
      <c r="L35" s="221"/>
      <c r="M35" s="244"/>
      <c r="N35" s="264"/>
      <c r="O35" s="275"/>
      <c r="P35" s="280"/>
      <c r="Q35" s="212"/>
      <c r="R35" s="221"/>
      <c r="S35" s="221"/>
      <c r="T35" s="221"/>
      <c r="U35" s="221"/>
      <c r="V35" s="244"/>
      <c r="W35" s="302"/>
      <c r="X35" s="275"/>
      <c r="Y35" s="275"/>
      <c r="Z35" s="307"/>
      <c r="AG35" s="419"/>
      <c r="AH35" s="421"/>
      <c r="AI35" s="421"/>
      <c r="AJ35" s="421"/>
      <c r="AK35" s="421"/>
      <c r="AL35" s="421"/>
      <c r="AM35" s="200"/>
      <c r="AN35" s="317"/>
      <c r="AO35" s="317"/>
      <c r="AP35" s="317"/>
      <c r="AQ35" s="478"/>
      <c r="AR35" s="478"/>
      <c r="AS35" s="478"/>
      <c r="AT35" s="478"/>
      <c r="AU35" s="478"/>
    </row>
    <row r="36" spans="3:57" ht="15" customHeight="1">
      <c r="C36" s="115"/>
      <c r="D36" s="92"/>
      <c r="E36" s="136"/>
      <c r="F36" s="169"/>
      <c r="G36" s="169"/>
      <c r="H36" s="213"/>
      <c r="I36" s="222"/>
      <c r="J36" s="222"/>
      <c r="K36" s="222"/>
      <c r="L36" s="222"/>
      <c r="M36" s="245"/>
      <c r="N36" s="264"/>
      <c r="O36" s="275"/>
      <c r="P36" s="280"/>
      <c r="Q36" s="213"/>
      <c r="R36" s="222"/>
      <c r="S36" s="222"/>
      <c r="T36" s="222"/>
      <c r="U36" s="222"/>
      <c r="V36" s="245"/>
      <c r="W36" s="302"/>
      <c r="X36" s="275"/>
      <c r="Y36" s="275"/>
      <c r="Z36" s="307"/>
      <c r="AA36" s="321" t="s">
        <v>93</v>
      </c>
      <c r="AB36" s="345"/>
      <c r="AC36" s="345"/>
      <c r="AD36" s="345"/>
      <c r="AE36" s="345"/>
      <c r="AF36" s="398"/>
      <c r="AG36" s="194"/>
      <c r="AH36" s="421"/>
      <c r="AI36" s="421"/>
      <c r="AJ36" s="421"/>
      <c r="AK36" s="421"/>
      <c r="AL36" s="421"/>
      <c r="AM36" s="200"/>
      <c r="AN36" s="317"/>
      <c r="AO36" s="317"/>
      <c r="AP36" s="317"/>
      <c r="AQ36" s="471" t="s">
        <v>345</v>
      </c>
      <c r="AR36" s="481"/>
      <c r="AS36" s="481"/>
      <c r="AT36" s="481"/>
      <c r="AU36" s="495"/>
    </row>
    <row r="37" spans="3:57" ht="15" customHeight="1">
      <c r="C37" s="115"/>
      <c r="D37" s="92"/>
      <c r="E37" s="90"/>
      <c r="F37" s="131"/>
      <c r="G37" s="131"/>
      <c r="H37" s="131"/>
      <c r="I37" s="131"/>
      <c r="J37" s="131"/>
      <c r="K37" s="131"/>
      <c r="L37" s="131"/>
      <c r="M37" s="131"/>
      <c r="N37" s="131"/>
      <c r="O37" s="131"/>
      <c r="P37" s="131"/>
      <c r="Q37" s="131"/>
      <c r="R37" s="131"/>
      <c r="S37" s="131"/>
      <c r="T37" s="131"/>
      <c r="U37" s="131"/>
      <c r="V37" s="131"/>
      <c r="W37" s="131"/>
      <c r="X37" s="131"/>
      <c r="Y37" s="131"/>
      <c r="Z37" s="131"/>
      <c r="AA37" s="325"/>
      <c r="AB37" s="354"/>
      <c r="AC37" s="354"/>
      <c r="AD37" s="354"/>
      <c r="AE37" s="354"/>
      <c r="AF37" s="399"/>
      <c r="AG37" s="317"/>
      <c r="AH37" s="421"/>
      <c r="AI37" s="421"/>
      <c r="AJ37" s="421"/>
      <c r="AK37" s="421"/>
      <c r="AL37" s="421"/>
      <c r="AM37" s="200"/>
      <c r="AN37" s="317"/>
      <c r="AO37" s="317"/>
      <c r="AP37" s="317"/>
      <c r="AQ37" s="479"/>
      <c r="AR37" s="488"/>
      <c r="AS37" s="488"/>
      <c r="AT37" s="488"/>
      <c r="AU37" s="496"/>
    </row>
    <row r="38" spans="3:57" ht="15" customHeight="1">
      <c r="C38" s="115"/>
      <c r="D38" s="81"/>
      <c r="E38" s="90" t="s">
        <v>176</v>
      </c>
      <c r="F38" s="131"/>
      <c r="G38" s="131"/>
      <c r="H38" s="131"/>
      <c r="I38" s="131"/>
      <c r="J38" s="131"/>
      <c r="K38" s="131"/>
      <c r="L38" s="131"/>
      <c r="M38" s="131"/>
      <c r="N38" s="131"/>
      <c r="O38" s="131"/>
      <c r="P38" s="131"/>
      <c r="Q38" s="131"/>
      <c r="R38" s="131"/>
      <c r="S38" s="131"/>
      <c r="T38" s="131"/>
      <c r="U38" s="131"/>
      <c r="V38" s="131"/>
      <c r="W38" s="131"/>
      <c r="X38" s="131"/>
      <c r="Y38" s="131"/>
      <c r="Z38" s="131"/>
      <c r="AA38" s="323" t="s">
        <v>463</v>
      </c>
      <c r="AB38" s="352"/>
      <c r="AC38" s="372"/>
      <c r="AD38" s="379" t="s">
        <v>436</v>
      </c>
      <c r="AE38" s="386"/>
      <c r="AF38" s="396"/>
      <c r="AG38" s="317"/>
      <c r="AH38" s="421"/>
      <c r="AI38" s="421"/>
      <c r="AJ38" s="421"/>
      <c r="AK38" s="421"/>
      <c r="AL38" s="421"/>
      <c r="AM38" s="200"/>
      <c r="AN38" s="317"/>
      <c r="AO38" s="317"/>
      <c r="AP38" s="317"/>
      <c r="AQ38" s="473" t="str">
        <f>IFERROR(IF(AND((AVERAGEIF(AA39,"&gt;0"))&gt;=11,AD39&gt;=11),"ok",""),"")</f>
        <v/>
      </c>
      <c r="AR38" s="485"/>
      <c r="AS38" s="485"/>
      <c r="AT38" s="485"/>
      <c r="AU38" s="492"/>
    </row>
    <row r="39" spans="3:57" ht="15" customHeight="1">
      <c r="C39" s="115"/>
      <c r="D39" s="81"/>
      <c r="E39" s="122" t="s">
        <v>305</v>
      </c>
      <c r="F39" s="116"/>
      <c r="G39" s="199"/>
      <c r="H39" s="205" t="s">
        <v>365</v>
      </c>
      <c r="I39" s="121"/>
      <c r="J39" s="121"/>
      <c r="K39" s="121"/>
      <c r="L39" s="121"/>
      <c r="M39" s="242"/>
      <c r="N39" s="260"/>
      <c r="O39" s="116" t="s">
        <v>309</v>
      </c>
      <c r="P39" s="199"/>
      <c r="Q39" s="205" t="s">
        <v>263</v>
      </c>
      <c r="R39" s="121"/>
      <c r="S39" s="121"/>
      <c r="T39" s="121"/>
      <c r="U39" s="121"/>
      <c r="V39" s="242"/>
      <c r="W39" s="260"/>
      <c r="X39" s="116" t="s">
        <v>309</v>
      </c>
      <c r="Y39" s="199"/>
      <c r="Z39" s="12"/>
      <c r="AA39" s="324"/>
      <c r="AB39" s="353"/>
      <c r="AC39" s="373"/>
      <c r="AD39" s="380"/>
      <c r="AE39" s="353"/>
      <c r="AF39" s="397"/>
      <c r="AG39" s="317"/>
      <c r="AH39" s="421"/>
      <c r="AI39" s="421"/>
      <c r="AJ39" s="421"/>
      <c r="AK39" s="421"/>
      <c r="AL39" s="421"/>
      <c r="AM39" s="200"/>
      <c r="AN39" s="317"/>
      <c r="AO39" s="317"/>
      <c r="AP39" s="317"/>
      <c r="AQ39" s="474"/>
      <c r="AR39" s="486"/>
      <c r="AS39" s="486"/>
      <c r="AT39" s="486"/>
      <c r="AU39" s="493"/>
    </row>
    <row r="40" spans="3:57" ht="15" customHeight="1">
      <c r="C40" s="115"/>
      <c r="D40" s="81"/>
      <c r="E40" s="115"/>
      <c r="F40" s="81"/>
      <c r="G40" s="200"/>
      <c r="H40" s="206"/>
      <c r="I40" s="144"/>
      <c r="J40" s="144"/>
      <c r="K40" s="144"/>
      <c r="L40" s="144"/>
      <c r="M40" s="243"/>
      <c r="N40" s="261"/>
      <c r="O40" s="117"/>
      <c r="P40" s="201"/>
      <c r="Q40" s="206"/>
      <c r="R40" s="144"/>
      <c r="S40" s="144"/>
      <c r="T40" s="144"/>
      <c r="U40" s="144"/>
      <c r="V40" s="243"/>
      <c r="W40" s="261"/>
      <c r="X40" s="117"/>
      <c r="Y40" s="201"/>
      <c r="Z40" s="12"/>
      <c r="AG40" s="420"/>
      <c r="AH40" s="421"/>
      <c r="AI40" s="421"/>
      <c r="AJ40" s="421"/>
      <c r="AK40" s="421"/>
      <c r="AL40" s="421"/>
      <c r="AM40" s="200"/>
      <c r="AN40" s="317"/>
      <c r="AO40" s="317"/>
      <c r="AP40" s="317"/>
    </row>
    <row r="41" spans="3:57" ht="15" customHeight="1">
      <c r="C41" s="115"/>
      <c r="D41" s="81"/>
      <c r="E41" s="115"/>
      <c r="F41" s="81"/>
      <c r="G41" s="200"/>
      <c r="H41" s="211" t="s">
        <v>460</v>
      </c>
      <c r="I41" s="207"/>
      <c r="J41" s="227"/>
      <c r="K41" s="211" t="s">
        <v>310</v>
      </c>
      <c r="L41" s="207"/>
      <c r="M41" s="136"/>
      <c r="N41" s="262"/>
      <c r="O41" s="263"/>
      <c r="P41" s="263"/>
      <c r="Q41" s="285" t="s">
        <v>461</v>
      </c>
      <c r="R41" s="207"/>
      <c r="S41" s="207"/>
      <c r="T41" s="285" t="s">
        <v>258</v>
      </c>
      <c r="U41" s="207"/>
      <c r="V41" s="299"/>
      <c r="W41" s="262"/>
      <c r="X41" s="263"/>
      <c r="Y41" s="263"/>
      <c r="Z41" s="12"/>
      <c r="AA41" s="326" t="s">
        <v>31</v>
      </c>
      <c r="AB41" s="355"/>
      <c r="AC41" s="355"/>
      <c r="AD41" s="355"/>
      <c r="AE41" s="355"/>
      <c r="AF41" s="400"/>
      <c r="AG41" s="131"/>
      <c r="AH41" s="421"/>
      <c r="AI41" s="421"/>
      <c r="AJ41" s="421"/>
      <c r="AK41" s="421"/>
      <c r="AL41" s="421"/>
      <c r="AM41" s="200"/>
      <c r="AN41" s="317"/>
      <c r="AO41" s="317"/>
      <c r="AP41" s="317"/>
      <c r="AQ41" s="471" t="s">
        <v>345</v>
      </c>
      <c r="AR41" s="483"/>
      <c r="AS41" s="483"/>
      <c r="AT41" s="483"/>
      <c r="AU41" s="490"/>
      <c r="AZ41" s="471" t="s">
        <v>342</v>
      </c>
      <c r="BA41" s="483"/>
      <c r="BB41" s="483"/>
      <c r="BC41" s="483"/>
      <c r="BD41" s="490"/>
    </row>
    <row r="42" spans="3:57" ht="15" customHeight="1">
      <c r="C42" s="115"/>
      <c r="D42" s="81"/>
      <c r="E42" s="123"/>
      <c r="F42" s="117"/>
      <c r="G42" s="201"/>
      <c r="H42" s="208"/>
      <c r="I42" s="208"/>
      <c r="J42" s="228"/>
      <c r="K42" s="208"/>
      <c r="L42" s="208"/>
      <c r="M42" s="228"/>
      <c r="N42" s="263"/>
      <c r="O42" s="263"/>
      <c r="P42" s="263"/>
      <c r="Q42" s="208"/>
      <c r="R42" s="208"/>
      <c r="S42" s="208"/>
      <c r="T42" s="208"/>
      <c r="U42" s="208"/>
      <c r="V42" s="208"/>
      <c r="W42" s="263"/>
      <c r="X42" s="263"/>
      <c r="Y42" s="263"/>
      <c r="Z42" s="12"/>
      <c r="AA42" s="327" t="s">
        <v>464</v>
      </c>
      <c r="AB42" s="356"/>
      <c r="AC42" s="356"/>
      <c r="AD42" s="381" t="str">
        <f>IF(AD34&gt;0,AD34/AA34,"")</f>
        <v/>
      </c>
      <c r="AE42" s="381"/>
      <c r="AF42" s="401"/>
      <c r="AG42" s="131"/>
      <c r="AH42" s="421"/>
      <c r="AI42" s="421"/>
      <c r="AJ42" s="421"/>
      <c r="AK42" s="421"/>
      <c r="AL42" s="421"/>
      <c r="AM42" s="200"/>
      <c r="AN42" s="317"/>
      <c r="AO42" s="317"/>
      <c r="AP42" s="317"/>
      <c r="AQ42" s="472"/>
      <c r="AR42" s="131"/>
      <c r="AS42" s="131"/>
      <c r="AT42" s="131"/>
      <c r="AU42" s="491"/>
      <c r="AZ42" s="472"/>
      <c r="BA42" s="131"/>
      <c r="BB42" s="131"/>
      <c r="BC42" s="131"/>
      <c r="BD42" s="491"/>
    </row>
    <row r="43" spans="3:57" ht="15" customHeight="1">
      <c r="C43" s="115"/>
      <c r="D43" s="81"/>
      <c r="E43" s="135" t="s">
        <v>313</v>
      </c>
      <c r="F43" s="168"/>
      <c r="G43" s="202"/>
      <c r="H43" s="212"/>
      <c r="I43" s="221"/>
      <c r="J43" s="221"/>
      <c r="K43" s="221"/>
      <c r="L43" s="221"/>
      <c r="M43" s="244"/>
      <c r="N43" s="264"/>
      <c r="O43" s="275"/>
      <c r="P43" s="280"/>
      <c r="Q43" s="212"/>
      <c r="R43" s="221"/>
      <c r="S43" s="221"/>
      <c r="T43" s="221"/>
      <c r="U43" s="221"/>
      <c r="V43" s="244"/>
      <c r="W43" s="302"/>
      <c r="X43" s="275"/>
      <c r="Y43" s="275"/>
      <c r="Z43" s="307"/>
      <c r="AA43" s="328"/>
      <c r="AB43" s="357"/>
      <c r="AC43" s="357"/>
      <c r="AD43" s="382"/>
      <c r="AE43" s="382"/>
      <c r="AF43" s="402"/>
      <c r="AG43" s="131"/>
      <c r="AH43" s="421"/>
      <c r="AI43" s="421"/>
      <c r="AJ43" s="421"/>
      <c r="AK43" s="421"/>
      <c r="AL43" s="421"/>
      <c r="AM43" s="200"/>
      <c r="AN43" s="317"/>
      <c r="AO43" s="317"/>
      <c r="AP43" s="317"/>
      <c r="AQ43" s="477" t="str">
        <f>IF(AD42="","",IF(AD42&gt;=1.2,"ok",""))</f>
        <v/>
      </c>
      <c r="AR43" s="487"/>
      <c r="AS43" s="487"/>
      <c r="AT43" s="487"/>
      <c r="AU43" s="494"/>
      <c r="AZ43" s="471" t="str">
        <f>IF(OR(AQ24="ok",AQ18="ok",AQ43="ok",AQ33="ok",AQ38="ok",AQ45="ok"),"ok","ng")</f>
        <v>ng</v>
      </c>
      <c r="BA43" s="483"/>
      <c r="BB43" s="483"/>
      <c r="BC43" s="483"/>
      <c r="BD43" s="490"/>
    </row>
    <row r="44" spans="3:57" ht="15" customHeight="1">
      <c r="C44" s="115"/>
      <c r="D44" s="81"/>
      <c r="E44" s="136"/>
      <c r="F44" s="169"/>
      <c r="G44" s="169"/>
      <c r="H44" s="213"/>
      <c r="I44" s="222"/>
      <c r="J44" s="222"/>
      <c r="K44" s="222"/>
      <c r="L44" s="222"/>
      <c r="M44" s="245"/>
      <c r="N44" s="264"/>
      <c r="O44" s="275"/>
      <c r="P44" s="280"/>
      <c r="Q44" s="213"/>
      <c r="R44" s="222"/>
      <c r="S44" s="222"/>
      <c r="T44" s="222"/>
      <c r="U44" s="222"/>
      <c r="V44" s="245"/>
      <c r="W44" s="302"/>
      <c r="X44" s="275"/>
      <c r="Y44" s="275"/>
      <c r="Z44" s="307"/>
      <c r="AA44" s="329" t="s">
        <v>357</v>
      </c>
      <c r="AB44" s="357"/>
      <c r="AC44" s="357"/>
      <c r="AD44" s="382" t="str">
        <f>IF(AD39&gt;0,AD39/AA39,"")</f>
        <v/>
      </c>
      <c r="AE44" s="382"/>
      <c r="AF44" s="402"/>
      <c r="AG44" s="131"/>
      <c r="AH44" s="421"/>
      <c r="AI44" s="421"/>
      <c r="AJ44" s="421"/>
      <c r="AK44" s="421"/>
      <c r="AL44" s="421"/>
      <c r="AM44" s="200"/>
      <c r="AN44" s="317"/>
      <c r="AO44" s="317"/>
      <c r="AP44" s="317"/>
      <c r="AQ44" s="477"/>
      <c r="AR44" s="487"/>
      <c r="AS44" s="487"/>
      <c r="AT44" s="487"/>
      <c r="AU44" s="494"/>
      <c r="AZ44" s="480"/>
      <c r="BA44" s="489"/>
      <c r="BB44" s="489"/>
      <c r="BC44" s="489"/>
      <c r="BD44" s="497"/>
    </row>
    <row r="45" spans="3:57" ht="15" customHeight="1">
      <c r="C45" s="115"/>
      <c r="D45" s="81"/>
      <c r="E45" s="92"/>
      <c r="F45" s="170"/>
      <c r="G45" s="170"/>
      <c r="H45" s="170"/>
      <c r="I45" s="170"/>
      <c r="J45" s="170"/>
      <c r="K45" s="170"/>
      <c r="L45" s="170"/>
      <c r="M45" s="170"/>
      <c r="N45" s="170"/>
      <c r="O45" s="170"/>
      <c r="P45" s="170"/>
      <c r="Q45" s="170"/>
      <c r="R45" s="170"/>
      <c r="S45" s="170"/>
      <c r="T45" s="170"/>
      <c r="U45" s="170"/>
      <c r="V45" s="170"/>
      <c r="W45" s="170"/>
      <c r="X45" s="170"/>
      <c r="Y45" s="170"/>
      <c r="Z45" s="170"/>
      <c r="AA45" s="330"/>
      <c r="AB45" s="358"/>
      <c r="AC45" s="358"/>
      <c r="AD45" s="383"/>
      <c r="AE45" s="383"/>
      <c r="AF45" s="403"/>
      <c r="AG45" s="131"/>
      <c r="AH45" s="421"/>
      <c r="AI45" s="421"/>
      <c r="AJ45" s="421"/>
      <c r="AK45" s="421"/>
      <c r="AL45" s="421"/>
      <c r="AM45" s="200"/>
      <c r="AN45" s="317"/>
      <c r="AO45" s="317"/>
      <c r="AP45" s="317"/>
      <c r="AQ45" s="477" t="str">
        <f>IF(AD44="","",IF(AD44&gt;=1.2,"ok",""))</f>
        <v/>
      </c>
      <c r="AR45" s="487"/>
      <c r="AS45" s="487"/>
      <c r="AT45" s="487"/>
      <c r="AU45" s="494"/>
    </row>
    <row r="46" spans="3:57" ht="15" customHeight="1">
      <c r="C46" s="115"/>
      <c r="D46" s="27" t="s">
        <v>316</v>
      </c>
      <c r="E46" s="138"/>
      <c r="F46" s="171"/>
      <c r="G46" s="174"/>
      <c r="H46" s="174"/>
      <c r="I46" s="174"/>
      <c r="J46" s="174"/>
      <c r="K46" s="174"/>
      <c r="L46" s="174"/>
      <c r="M46" s="174"/>
      <c r="N46" s="170"/>
      <c r="O46" s="170"/>
      <c r="P46" s="170"/>
      <c r="Q46" s="170"/>
      <c r="R46" s="170"/>
      <c r="S46" s="170"/>
      <c r="T46" s="170"/>
      <c r="U46" s="170"/>
      <c r="V46" s="170"/>
      <c r="W46" s="170"/>
      <c r="X46" s="170"/>
      <c r="Y46" s="170"/>
      <c r="Z46" s="170"/>
      <c r="AA46" s="170"/>
      <c r="AB46" s="131"/>
      <c r="AC46" s="131"/>
      <c r="AD46" s="131"/>
      <c r="AE46" s="131"/>
      <c r="AF46" s="131"/>
      <c r="AG46" s="131"/>
      <c r="AH46" s="131"/>
      <c r="AI46" s="131"/>
      <c r="AJ46" s="131"/>
      <c r="AK46" s="131"/>
      <c r="AL46" s="81"/>
      <c r="AM46" s="200"/>
      <c r="AN46" s="317"/>
      <c r="AO46" s="317"/>
      <c r="AP46" s="317"/>
      <c r="AQ46" s="477"/>
      <c r="AR46" s="487"/>
      <c r="AS46" s="487"/>
      <c r="AT46" s="487"/>
      <c r="AU46" s="494"/>
    </row>
    <row r="47" spans="3:57" ht="15" customHeight="1">
      <c r="C47" s="115"/>
      <c r="D47" s="35"/>
      <c r="E47" s="27" t="s">
        <v>306</v>
      </c>
      <c r="F47" s="171"/>
      <c r="G47" s="174"/>
      <c r="H47" s="174"/>
      <c r="I47" s="174"/>
      <c r="J47" s="174"/>
      <c r="K47" s="174"/>
      <c r="L47" s="174"/>
      <c r="M47" s="174"/>
      <c r="N47" s="170"/>
      <c r="O47" s="170"/>
      <c r="P47" s="170"/>
      <c r="Q47" s="170"/>
      <c r="R47" s="170"/>
      <c r="S47" s="170"/>
      <c r="T47" s="170"/>
      <c r="U47" s="170"/>
      <c r="V47" s="170"/>
      <c r="Y47" s="170"/>
      <c r="Z47" s="170"/>
      <c r="AA47" s="170"/>
      <c r="AB47" s="131"/>
      <c r="AC47" s="131"/>
      <c r="AD47" s="131"/>
      <c r="AE47" s="131"/>
      <c r="AF47" s="131"/>
      <c r="AG47" s="131"/>
      <c r="AH47" s="131"/>
      <c r="AI47" s="131"/>
      <c r="AJ47" s="131"/>
      <c r="AK47" s="419"/>
      <c r="AL47" s="419"/>
      <c r="AM47" s="200"/>
      <c r="AN47" s="317"/>
      <c r="AO47" s="317"/>
      <c r="AP47" s="317"/>
    </row>
    <row r="48" spans="3:57" ht="15" customHeight="1">
      <c r="C48" s="115"/>
      <c r="D48" s="81"/>
      <c r="E48" s="139" t="s">
        <v>305</v>
      </c>
      <c r="F48" s="172"/>
      <c r="G48" s="172"/>
      <c r="H48" s="172"/>
      <c r="I48" s="172"/>
      <c r="J48" s="172"/>
      <c r="K48" s="172"/>
      <c r="L48" s="172"/>
      <c r="M48" s="246"/>
      <c r="N48" s="143" t="s">
        <v>292</v>
      </c>
      <c r="O48" s="143"/>
      <c r="P48" s="143"/>
      <c r="Q48" s="143"/>
      <c r="R48" s="207" t="s">
        <v>88</v>
      </c>
      <c r="S48" s="207"/>
      <c r="T48" s="207"/>
      <c r="U48" s="207"/>
      <c r="V48" s="143" t="s">
        <v>318</v>
      </c>
      <c r="W48" s="143"/>
      <c r="X48" s="143"/>
      <c r="Y48" s="143"/>
      <c r="Z48" s="170"/>
      <c r="AA48" s="331" t="s">
        <v>324</v>
      </c>
      <c r="AB48" s="359"/>
      <c r="AC48" s="359"/>
      <c r="AD48" s="359"/>
      <c r="AE48" s="359"/>
      <c r="AF48" s="404"/>
      <c r="AG48" s="131"/>
      <c r="AH48" s="122" t="s">
        <v>421</v>
      </c>
      <c r="AI48" s="116"/>
      <c r="AJ48" s="116"/>
      <c r="AK48" s="116"/>
      <c r="AL48" s="199"/>
      <c r="AM48" s="200"/>
      <c r="AN48" s="317"/>
      <c r="AO48" s="317"/>
      <c r="AP48" s="317"/>
      <c r="AQ48" s="471" t="s">
        <v>292</v>
      </c>
      <c r="AR48" s="483"/>
      <c r="AS48" s="483"/>
      <c r="AT48" s="483"/>
      <c r="AU48" s="490"/>
      <c r="AV48" s="471" t="s">
        <v>184</v>
      </c>
      <c r="AW48" s="483"/>
      <c r="AX48" s="483"/>
      <c r="AY48" s="483"/>
      <c r="AZ48" s="490"/>
      <c r="BA48" s="471" t="s">
        <v>76</v>
      </c>
      <c r="BB48" s="483"/>
      <c r="BC48" s="483"/>
      <c r="BD48" s="483"/>
      <c r="BE48" s="490"/>
    </row>
    <row r="49" spans="3:57" ht="15" customHeight="1">
      <c r="C49" s="115"/>
      <c r="D49" s="81"/>
      <c r="E49" s="139"/>
      <c r="F49" s="172"/>
      <c r="G49" s="172"/>
      <c r="H49" s="172"/>
      <c r="I49" s="172"/>
      <c r="J49" s="172"/>
      <c r="K49" s="172"/>
      <c r="L49" s="172"/>
      <c r="M49" s="246"/>
      <c r="N49" s="265"/>
      <c r="O49" s="265"/>
      <c r="P49" s="265"/>
      <c r="Q49" s="265"/>
      <c r="R49" s="208"/>
      <c r="S49" s="208"/>
      <c r="T49" s="208"/>
      <c r="U49" s="208"/>
      <c r="V49" s="143"/>
      <c r="W49" s="143"/>
      <c r="X49" s="143"/>
      <c r="Y49" s="143"/>
      <c r="Z49" s="170"/>
      <c r="AA49" s="331"/>
      <c r="AB49" s="359"/>
      <c r="AC49" s="359"/>
      <c r="AD49" s="359"/>
      <c r="AE49" s="359"/>
      <c r="AF49" s="404"/>
      <c r="AG49" s="131"/>
      <c r="AH49" s="123"/>
      <c r="AI49" s="117"/>
      <c r="AJ49" s="117"/>
      <c r="AK49" s="117"/>
      <c r="AL49" s="201"/>
      <c r="AM49" s="200"/>
      <c r="AN49" s="317"/>
      <c r="AO49" s="317"/>
      <c r="AP49" s="317"/>
      <c r="AQ49" s="472"/>
      <c r="AR49" s="131"/>
      <c r="AS49" s="131"/>
      <c r="AT49" s="131"/>
      <c r="AU49" s="491"/>
      <c r="AV49" s="472"/>
      <c r="AW49" s="131"/>
      <c r="AX49" s="131"/>
      <c r="AY49" s="131"/>
      <c r="AZ49" s="491"/>
      <c r="BA49" s="472"/>
      <c r="BB49" s="131"/>
      <c r="BC49" s="131"/>
      <c r="BD49" s="131"/>
      <c r="BE49" s="491"/>
    </row>
    <row r="50" spans="3:57" ht="15" customHeight="1">
      <c r="C50" s="115"/>
      <c r="D50" s="81"/>
      <c r="E50" s="140" t="s">
        <v>200</v>
      </c>
      <c r="F50" s="173"/>
      <c r="G50" s="173"/>
      <c r="H50" s="173"/>
      <c r="I50" s="173"/>
      <c r="J50" s="173"/>
      <c r="K50" s="173"/>
      <c r="L50" s="173"/>
      <c r="M50" s="173"/>
      <c r="N50" s="266"/>
      <c r="O50" s="276"/>
      <c r="P50" s="276"/>
      <c r="Q50" s="286"/>
      <c r="R50" s="266"/>
      <c r="S50" s="276"/>
      <c r="T50" s="276"/>
      <c r="U50" s="286"/>
      <c r="V50" s="247" t="s">
        <v>175</v>
      </c>
      <c r="W50" s="143"/>
      <c r="X50" s="143"/>
      <c r="Y50" s="143"/>
      <c r="Z50" s="170"/>
      <c r="AA50" s="332" t="str">
        <f>IF(COUNTA(N50:U53)=0,"",IF(AND(N50="〇",R50="〇"),"一体的に実施する体制を有する","連携協定書の写し等により一体的に実施できる体制を有する"))</f>
        <v/>
      </c>
      <c r="AB50" s="360"/>
      <c r="AC50" s="360"/>
      <c r="AD50" s="360"/>
      <c r="AE50" s="360"/>
      <c r="AF50" s="405"/>
      <c r="AG50" s="131"/>
      <c r="AH50" s="422" t="s">
        <v>430</v>
      </c>
      <c r="AI50" s="439"/>
      <c r="AJ50" s="439"/>
      <c r="AK50" s="439"/>
      <c r="AL50" s="455"/>
      <c r="AM50" s="200"/>
      <c r="AN50" s="317"/>
      <c r="AO50" s="317"/>
      <c r="AP50" s="317"/>
      <c r="AQ50" s="471" t="str">
        <f>IF(OR(N50="〇",N52="〇"),"ok","ng")</f>
        <v>ng</v>
      </c>
      <c r="AR50" s="483"/>
      <c r="AS50" s="483"/>
      <c r="AT50" s="483"/>
      <c r="AU50" s="490"/>
      <c r="AV50" s="471" t="str">
        <f>IF(OR(R50="〇",R52="〇"),"ok","ng")</f>
        <v>ng</v>
      </c>
      <c r="AW50" s="483"/>
      <c r="AX50" s="483"/>
      <c r="AY50" s="483"/>
      <c r="AZ50" s="490"/>
      <c r="BA50" s="471" t="str">
        <f>IF(AND(AQ50="ok",AV50="ok"),"ok","ng")</f>
        <v>ng</v>
      </c>
      <c r="BB50" s="483"/>
      <c r="BC50" s="483"/>
      <c r="BD50" s="483"/>
      <c r="BE50" s="490"/>
    </row>
    <row r="51" spans="3:57" ht="15" customHeight="1">
      <c r="C51" s="115"/>
      <c r="D51" s="81"/>
      <c r="E51" s="140"/>
      <c r="F51" s="173"/>
      <c r="G51" s="173"/>
      <c r="H51" s="173"/>
      <c r="I51" s="173"/>
      <c r="J51" s="173"/>
      <c r="K51" s="173"/>
      <c r="L51" s="173"/>
      <c r="M51" s="173"/>
      <c r="N51" s="267"/>
      <c r="O51" s="277"/>
      <c r="P51" s="277"/>
      <c r="Q51" s="287"/>
      <c r="R51" s="267"/>
      <c r="S51" s="277"/>
      <c r="T51" s="277"/>
      <c r="U51" s="287"/>
      <c r="V51" s="229"/>
      <c r="W51" s="265"/>
      <c r="X51" s="265"/>
      <c r="Y51" s="265"/>
      <c r="Z51" s="170"/>
      <c r="AA51" s="333"/>
      <c r="AB51" s="361"/>
      <c r="AC51" s="361"/>
      <c r="AD51" s="361"/>
      <c r="AE51" s="361"/>
      <c r="AF51" s="406"/>
      <c r="AG51" s="131"/>
      <c r="AH51" s="423"/>
      <c r="AI51" s="440"/>
      <c r="AJ51" s="440"/>
      <c r="AK51" s="440"/>
      <c r="AL51" s="456"/>
      <c r="AM51" s="200"/>
      <c r="AN51" s="317"/>
      <c r="AO51" s="317"/>
      <c r="AP51" s="317"/>
      <c r="AQ51" s="480"/>
      <c r="AR51" s="489"/>
      <c r="AS51" s="489"/>
      <c r="AT51" s="489"/>
      <c r="AU51" s="497"/>
      <c r="AV51" s="480"/>
      <c r="AW51" s="489"/>
      <c r="AX51" s="489"/>
      <c r="AY51" s="489"/>
      <c r="AZ51" s="497"/>
      <c r="BA51" s="480"/>
      <c r="BB51" s="489"/>
      <c r="BC51" s="489"/>
      <c r="BD51" s="489"/>
      <c r="BE51" s="497"/>
    </row>
    <row r="52" spans="3:57" ht="15" customHeight="1">
      <c r="C52" s="115"/>
      <c r="D52" s="81"/>
      <c r="E52" s="140" t="s">
        <v>138</v>
      </c>
      <c r="F52" s="173"/>
      <c r="G52" s="173"/>
      <c r="H52" s="173"/>
      <c r="I52" s="173"/>
      <c r="J52" s="173"/>
      <c r="K52" s="173"/>
      <c r="L52" s="173"/>
      <c r="M52" s="173"/>
      <c r="N52" s="267"/>
      <c r="O52" s="277"/>
      <c r="P52" s="277"/>
      <c r="Q52" s="287"/>
      <c r="R52" s="267"/>
      <c r="S52" s="277"/>
      <c r="T52" s="277"/>
      <c r="U52" s="287"/>
      <c r="V52" s="248" t="s">
        <v>325</v>
      </c>
      <c r="W52" s="269"/>
      <c r="X52" s="269"/>
      <c r="Y52" s="292"/>
      <c r="Z52" s="170"/>
      <c r="AA52" s="333"/>
      <c r="AB52" s="361"/>
      <c r="AC52" s="361"/>
      <c r="AD52" s="361"/>
      <c r="AE52" s="361"/>
      <c r="AF52" s="406"/>
      <c r="AG52" s="131"/>
      <c r="AH52" s="423"/>
      <c r="AI52" s="440"/>
      <c r="AJ52" s="440"/>
      <c r="AK52" s="440"/>
      <c r="AL52" s="456"/>
      <c r="AM52" s="200"/>
      <c r="AN52" s="317"/>
      <c r="AO52" s="317"/>
      <c r="AP52" s="317"/>
    </row>
    <row r="53" spans="3:57" ht="15" customHeight="1">
      <c r="C53" s="115"/>
      <c r="D53" s="81"/>
      <c r="E53" s="140"/>
      <c r="F53" s="173"/>
      <c r="G53" s="173"/>
      <c r="H53" s="173"/>
      <c r="I53" s="173"/>
      <c r="J53" s="173"/>
      <c r="K53" s="173"/>
      <c r="L53" s="173"/>
      <c r="M53" s="173"/>
      <c r="N53" s="268"/>
      <c r="O53" s="278"/>
      <c r="P53" s="278"/>
      <c r="Q53" s="288"/>
      <c r="R53" s="268"/>
      <c r="S53" s="278"/>
      <c r="T53" s="278"/>
      <c r="U53" s="288"/>
      <c r="V53" s="249"/>
      <c r="W53" s="270"/>
      <c r="X53" s="270"/>
      <c r="Y53" s="293"/>
      <c r="Z53" s="170"/>
      <c r="AA53" s="334"/>
      <c r="AB53" s="362"/>
      <c r="AC53" s="362"/>
      <c r="AD53" s="362"/>
      <c r="AE53" s="362"/>
      <c r="AF53" s="407"/>
      <c r="AG53" s="131"/>
      <c r="AH53" s="423"/>
      <c r="AI53" s="440"/>
      <c r="AJ53" s="440"/>
      <c r="AK53" s="440"/>
      <c r="AL53" s="456"/>
      <c r="AM53" s="200"/>
      <c r="AN53" s="317"/>
      <c r="AO53" s="317"/>
      <c r="AP53" s="317"/>
    </row>
    <row r="54" spans="3:57" ht="15" customHeight="1">
      <c r="C54" s="115"/>
      <c r="D54" s="81"/>
      <c r="E54" s="90" t="s">
        <v>291</v>
      </c>
      <c r="F54" s="81"/>
      <c r="G54" s="81"/>
      <c r="H54" s="81"/>
      <c r="I54" s="81"/>
      <c r="J54" s="81"/>
      <c r="K54" s="81"/>
      <c r="L54" s="81"/>
      <c r="M54" s="81"/>
      <c r="N54" s="81"/>
      <c r="O54" s="81"/>
      <c r="P54" s="81"/>
      <c r="Q54" s="133"/>
      <c r="R54" s="133"/>
      <c r="S54" s="133"/>
      <c r="T54" s="133"/>
      <c r="U54" s="133"/>
      <c r="V54" s="133"/>
      <c r="W54" s="133"/>
      <c r="X54" s="133"/>
      <c r="Y54" s="133"/>
      <c r="Z54" s="170"/>
      <c r="AA54" s="335"/>
      <c r="AB54" s="335"/>
      <c r="AC54" s="335"/>
      <c r="AD54" s="335"/>
      <c r="AE54" s="335"/>
      <c r="AF54" s="335"/>
      <c r="AG54" s="131"/>
      <c r="AH54" s="423"/>
      <c r="AI54" s="440"/>
      <c r="AJ54" s="440"/>
      <c r="AK54" s="440"/>
      <c r="AL54" s="456"/>
      <c r="AM54" s="200"/>
      <c r="AN54" s="317"/>
      <c r="AO54" s="317"/>
      <c r="AP54" s="317"/>
      <c r="AQ54" s="471" t="s">
        <v>76</v>
      </c>
      <c r="AR54" s="483"/>
      <c r="AS54" s="483"/>
      <c r="AT54" s="483"/>
      <c r="AU54" s="490"/>
    </row>
    <row r="55" spans="3:57" ht="15" customHeight="1">
      <c r="C55" s="115"/>
      <c r="D55" s="81"/>
      <c r="E55" s="90" t="s">
        <v>399</v>
      </c>
      <c r="F55" s="81"/>
      <c r="G55" s="81"/>
      <c r="H55" s="81"/>
      <c r="I55" s="81"/>
      <c r="J55" s="81"/>
      <c r="K55" s="81"/>
      <c r="L55" s="81"/>
      <c r="M55" s="81"/>
      <c r="N55" s="81"/>
      <c r="O55" s="81"/>
      <c r="P55" s="81"/>
      <c r="Q55" s="133"/>
      <c r="R55" s="133"/>
      <c r="S55" s="133"/>
      <c r="T55" s="133"/>
      <c r="U55" s="133"/>
      <c r="V55" s="133"/>
      <c r="W55" s="133"/>
      <c r="X55" s="133"/>
      <c r="Y55" s="133"/>
      <c r="Z55" s="170"/>
      <c r="AA55" s="335"/>
      <c r="AB55" s="335"/>
      <c r="AC55" s="335"/>
      <c r="AD55" s="335"/>
      <c r="AE55" s="335"/>
      <c r="AF55" s="335"/>
      <c r="AG55" s="131"/>
      <c r="AH55" s="423"/>
      <c r="AI55" s="440"/>
      <c r="AJ55" s="440"/>
      <c r="AK55" s="440"/>
      <c r="AL55" s="456"/>
      <c r="AM55" s="200"/>
      <c r="AN55" s="317"/>
      <c r="AO55" s="317"/>
      <c r="AP55" s="317"/>
      <c r="AQ55" s="472"/>
      <c r="AR55" s="131"/>
      <c r="AS55" s="131"/>
      <c r="AT55" s="131"/>
      <c r="AU55" s="491"/>
    </row>
    <row r="56" spans="3:57" ht="15" customHeight="1">
      <c r="C56" s="115"/>
      <c r="D56" s="81"/>
      <c r="E56" s="27" t="s">
        <v>471</v>
      </c>
      <c r="F56" s="171"/>
      <c r="G56" s="174"/>
      <c r="H56" s="174"/>
      <c r="I56" s="174"/>
      <c r="J56" s="174"/>
      <c r="K56" s="174"/>
      <c r="L56" s="174"/>
      <c r="M56" s="174"/>
      <c r="N56" s="170"/>
      <c r="O56" s="170"/>
      <c r="P56" s="170"/>
      <c r="Q56" s="170"/>
      <c r="R56" s="170"/>
      <c r="S56" s="170"/>
      <c r="T56" s="170"/>
      <c r="U56" s="170"/>
      <c r="V56" s="170"/>
      <c r="Y56" s="170"/>
      <c r="Z56" s="170"/>
      <c r="AA56" s="336" t="s">
        <v>179</v>
      </c>
      <c r="AB56" s="363"/>
      <c r="AC56" s="363"/>
      <c r="AD56" s="363"/>
      <c r="AE56" s="363"/>
      <c r="AF56" s="408"/>
      <c r="AG56" s="131"/>
      <c r="AH56" s="423"/>
      <c r="AI56" s="440"/>
      <c r="AJ56" s="440"/>
      <c r="AK56" s="440"/>
      <c r="AL56" s="456"/>
      <c r="AM56" s="200"/>
      <c r="AN56" s="317"/>
      <c r="AO56" s="317"/>
      <c r="AP56" s="317"/>
      <c r="AQ56" s="471" t="str">
        <f>IF(OR(AA56="取り組んでいる。",AA56="今後１年以内に取り組む。"),"ok","ng")</f>
        <v>ng</v>
      </c>
      <c r="AR56" s="483"/>
      <c r="AS56" s="483"/>
      <c r="AT56" s="483"/>
      <c r="AU56" s="490"/>
      <c r="AZ56" s="193"/>
      <c r="BA56" s="193"/>
      <c r="BB56" s="193"/>
      <c r="BC56" s="193"/>
      <c r="BD56" s="193"/>
    </row>
    <row r="57" spans="3:57" ht="15" customHeight="1">
      <c r="C57" s="115"/>
      <c r="D57" s="81"/>
      <c r="E57" s="27" t="s">
        <v>425</v>
      </c>
      <c r="F57" s="171"/>
      <c r="G57" s="174"/>
      <c r="H57" s="174"/>
      <c r="I57" s="174"/>
      <c r="J57" s="174"/>
      <c r="K57" s="174"/>
      <c r="L57" s="174"/>
      <c r="M57" s="174"/>
      <c r="N57" s="170"/>
      <c r="O57" s="170"/>
      <c r="P57" s="170"/>
      <c r="Q57" s="170"/>
      <c r="R57" s="170"/>
      <c r="S57" s="170"/>
      <c r="T57" s="170"/>
      <c r="U57" s="170"/>
      <c r="V57" s="170"/>
      <c r="Y57" s="170"/>
      <c r="Z57" s="170"/>
      <c r="AA57" s="337"/>
      <c r="AB57" s="364"/>
      <c r="AC57" s="364"/>
      <c r="AD57" s="364"/>
      <c r="AE57" s="364"/>
      <c r="AF57" s="409"/>
      <c r="AG57" s="131"/>
      <c r="AH57" s="423"/>
      <c r="AI57" s="440"/>
      <c r="AJ57" s="440"/>
      <c r="AK57" s="440"/>
      <c r="AL57" s="456"/>
      <c r="AM57" s="200"/>
      <c r="AN57" s="317"/>
      <c r="AO57" s="317"/>
      <c r="AP57" s="317"/>
      <c r="AQ57" s="472"/>
      <c r="AR57" s="131"/>
      <c r="AS57" s="131"/>
      <c r="AT57" s="131"/>
      <c r="AU57" s="491"/>
      <c r="AZ57" s="193"/>
      <c r="BA57" s="193"/>
      <c r="BB57" s="193"/>
      <c r="BC57" s="193"/>
      <c r="BD57" s="193"/>
    </row>
    <row r="58" spans="3:57" ht="15" customHeight="1">
      <c r="C58" s="115"/>
      <c r="D58" s="81"/>
      <c r="E58" s="12" t="s">
        <v>312</v>
      </c>
      <c r="F58" s="174"/>
      <c r="G58" s="174"/>
      <c r="H58" s="174"/>
      <c r="I58" s="174"/>
      <c r="J58" s="174"/>
      <c r="K58" s="174"/>
      <c r="L58" s="174"/>
      <c r="M58" s="174"/>
      <c r="N58" s="170"/>
      <c r="O58" s="170"/>
      <c r="P58" s="170"/>
      <c r="Q58" s="170"/>
      <c r="R58" s="170"/>
      <c r="S58" s="170"/>
      <c r="T58" s="170"/>
      <c r="U58" s="170"/>
      <c r="V58" s="170"/>
      <c r="Y58" s="170"/>
      <c r="Z58" s="170"/>
      <c r="AG58" s="131"/>
      <c r="AH58" s="423"/>
      <c r="AI58" s="440"/>
      <c r="AJ58" s="440"/>
      <c r="AK58" s="440"/>
      <c r="AL58" s="456"/>
      <c r="AM58" s="200"/>
      <c r="AN58" s="317"/>
      <c r="AO58" s="317"/>
      <c r="AP58" s="317"/>
      <c r="AQ58" s="481"/>
      <c r="AR58" s="483"/>
      <c r="AS58" s="483"/>
      <c r="AT58" s="483"/>
      <c r="AU58" s="483"/>
    </row>
    <row r="59" spans="3:57" ht="15" customHeight="1">
      <c r="C59" s="115"/>
      <c r="D59" s="81"/>
      <c r="E59" s="27" t="s">
        <v>359</v>
      </c>
      <c r="F59" s="174"/>
      <c r="G59" s="174"/>
      <c r="H59" s="174"/>
      <c r="I59" s="174"/>
      <c r="J59" s="174"/>
      <c r="K59" s="174"/>
      <c r="L59" s="174"/>
      <c r="M59" s="174"/>
      <c r="N59" s="170"/>
      <c r="O59" s="170"/>
      <c r="P59" s="170"/>
      <c r="Q59" s="170"/>
      <c r="R59" s="170"/>
      <c r="S59" s="170"/>
      <c r="T59" s="170"/>
      <c r="U59" s="170"/>
      <c r="V59" s="170"/>
      <c r="Y59" s="170"/>
      <c r="Z59" s="170"/>
      <c r="AG59" s="131"/>
      <c r="AH59" s="424"/>
      <c r="AI59" s="441"/>
      <c r="AJ59" s="441"/>
      <c r="AK59" s="441"/>
      <c r="AL59" s="457"/>
      <c r="AM59" s="200"/>
      <c r="AN59" s="317"/>
      <c r="AO59" s="317"/>
      <c r="AP59" s="317"/>
      <c r="AQ59" s="131"/>
      <c r="AR59" s="131"/>
      <c r="AS59" s="131"/>
      <c r="AT59" s="131"/>
      <c r="AU59" s="131"/>
    </row>
    <row r="60" spans="3:57" ht="15" customHeight="1">
      <c r="C60" s="115"/>
      <c r="D60" s="81"/>
      <c r="E60" s="12" t="s">
        <v>179</v>
      </c>
      <c r="F60" s="174"/>
      <c r="G60" s="174"/>
      <c r="H60" s="174"/>
      <c r="I60" s="174"/>
      <c r="J60" s="174"/>
      <c r="K60" s="174"/>
      <c r="L60" s="174"/>
      <c r="M60" s="174"/>
      <c r="N60" s="170"/>
      <c r="O60" s="170"/>
      <c r="P60" s="170"/>
      <c r="Q60" s="170"/>
      <c r="R60" s="170"/>
      <c r="S60" s="170"/>
      <c r="T60" s="170"/>
      <c r="U60" s="170"/>
      <c r="V60" s="170"/>
      <c r="Y60" s="170"/>
      <c r="Z60" s="170"/>
      <c r="AG60" s="131"/>
      <c r="AH60" s="170"/>
      <c r="AI60" s="170"/>
      <c r="AJ60" s="170"/>
      <c r="AK60" s="170"/>
      <c r="AL60" s="170"/>
      <c r="AM60" s="200"/>
      <c r="AN60" s="317"/>
      <c r="AO60" s="317"/>
      <c r="AP60" s="317"/>
    </row>
    <row r="61" spans="3:57" ht="15" customHeight="1">
      <c r="C61" s="115"/>
      <c r="D61" s="27" t="s">
        <v>110</v>
      </c>
      <c r="E61" s="141"/>
      <c r="F61" s="141"/>
      <c r="G61" s="141"/>
      <c r="H61" s="141"/>
      <c r="I61" s="141"/>
      <c r="J61" s="141"/>
      <c r="K61" s="141"/>
      <c r="L61" s="141"/>
      <c r="N61" s="170"/>
      <c r="O61" s="170"/>
      <c r="P61" s="170"/>
      <c r="Q61" s="170"/>
      <c r="R61" s="170"/>
      <c r="S61" s="170"/>
      <c r="T61" s="170"/>
      <c r="U61" s="170"/>
      <c r="V61" s="170"/>
      <c r="Y61" s="170"/>
      <c r="Z61" s="170"/>
      <c r="AA61" s="170"/>
      <c r="AB61" s="131"/>
      <c r="AC61" s="131"/>
      <c r="AD61" s="131"/>
      <c r="AE61" s="131"/>
      <c r="AF61" s="131"/>
      <c r="AG61" s="131"/>
      <c r="AM61" s="200"/>
      <c r="AN61" s="317"/>
      <c r="AO61" s="317"/>
      <c r="AP61" s="317"/>
    </row>
    <row r="62" spans="3:57" ht="15" customHeight="1">
      <c r="C62" s="115"/>
      <c r="D62" s="81"/>
      <c r="E62" s="27" t="s">
        <v>423</v>
      </c>
      <c r="F62" s="141"/>
      <c r="G62" s="141"/>
      <c r="H62" s="141"/>
      <c r="I62" s="141"/>
      <c r="J62" s="141"/>
      <c r="K62" s="141"/>
      <c r="L62" s="141"/>
      <c r="M62" s="141"/>
      <c r="N62" s="167"/>
      <c r="O62" s="167"/>
      <c r="P62" s="167"/>
      <c r="Q62" s="167"/>
      <c r="R62" s="167"/>
      <c r="S62" s="170"/>
      <c r="T62" s="170"/>
      <c r="U62" s="170"/>
      <c r="V62" s="170"/>
      <c r="Y62" s="170"/>
      <c r="Z62" s="170"/>
      <c r="AA62" s="170"/>
      <c r="AB62" s="131"/>
      <c r="AC62" s="131"/>
      <c r="AD62" s="131"/>
      <c r="AE62" s="131"/>
      <c r="AF62" s="131"/>
      <c r="AG62" s="131"/>
      <c r="AM62" s="200"/>
      <c r="AN62" s="317"/>
      <c r="AO62" s="317"/>
      <c r="AP62" s="317"/>
    </row>
    <row r="63" spans="3:57" ht="15" customHeight="1">
      <c r="C63" s="115"/>
      <c r="D63" s="81"/>
      <c r="E63" s="142" t="s">
        <v>305</v>
      </c>
      <c r="F63" s="142"/>
      <c r="G63" s="142"/>
      <c r="H63" s="150" t="s">
        <v>317</v>
      </c>
      <c r="I63" s="181"/>
      <c r="J63" s="181"/>
      <c r="K63" s="181"/>
      <c r="L63" s="181"/>
      <c r="M63" s="181"/>
      <c r="N63" s="181"/>
      <c r="O63" s="181"/>
      <c r="P63" s="143" t="s">
        <v>318</v>
      </c>
      <c r="Q63" s="143"/>
      <c r="R63" s="143"/>
      <c r="S63" s="143"/>
      <c r="T63" s="143"/>
      <c r="U63" s="143"/>
      <c r="V63" s="143"/>
      <c r="W63" s="143"/>
      <c r="X63" s="143"/>
      <c r="Y63" s="143"/>
      <c r="Z63" s="170"/>
      <c r="AA63" s="170"/>
      <c r="AB63" s="131"/>
      <c r="AC63" s="131"/>
      <c r="AD63" s="131"/>
      <c r="AE63" s="131"/>
      <c r="AF63" s="131"/>
      <c r="AG63" s="131"/>
      <c r="AH63" s="122" t="s">
        <v>421</v>
      </c>
      <c r="AI63" s="116"/>
      <c r="AJ63" s="116"/>
      <c r="AK63" s="116"/>
      <c r="AL63" s="199"/>
      <c r="AM63" s="200"/>
      <c r="AN63" s="317"/>
      <c r="AO63" s="317"/>
      <c r="AP63" s="317"/>
      <c r="AQ63" s="471" t="s">
        <v>76</v>
      </c>
      <c r="AR63" s="483"/>
      <c r="AS63" s="483"/>
      <c r="AT63" s="483"/>
      <c r="AU63" s="490"/>
    </row>
    <row r="64" spans="3:57" ht="15" customHeight="1">
      <c r="C64" s="115"/>
      <c r="D64" s="81"/>
      <c r="E64" s="142"/>
      <c r="F64" s="142"/>
      <c r="G64" s="142"/>
      <c r="H64" s="150" t="s">
        <v>140</v>
      </c>
      <c r="I64" s="181"/>
      <c r="J64" s="181"/>
      <c r="K64" s="229"/>
      <c r="L64" s="150" t="s">
        <v>137</v>
      </c>
      <c r="M64" s="181"/>
      <c r="N64" s="181"/>
      <c r="O64" s="181"/>
      <c r="P64" s="143"/>
      <c r="Q64" s="143"/>
      <c r="R64" s="143"/>
      <c r="S64" s="143"/>
      <c r="T64" s="143"/>
      <c r="U64" s="143"/>
      <c r="V64" s="143"/>
      <c r="W64" s="143"/>
      <c r="X64" s="143"/>
      <c r="Y64" s="143"/>
      <c r="Z64" s="170"/>
      <c r="AA64" s="170"/>
      <c r="AB64" s="131"/>
      <c r="AC64" s="131"/>
      <c r="AD64" s="131"/>
      <c r="AE64" s="131"/>
      <c r="AF64" s="131"/>
      <c r="AG64" s="131"/>
      <c r="AH64" s="123"/>
      <c r="AI64" s="117"/>
      <c r="AJ64" s="117"/>
      <c r="AK64" s="117"/>
      <c r="AL64" s="201"/>
      <c r="AM64" s="200"/>
      <c r="AN64" s="317"/>
      <c r="AO64" s="317"/>
      <c r="AP64" s="317"/>
      <c r="AQ64" s="472"/>
      <c r="AR64" s="131"/>
      <c r="AS64" s="131"/>
      <c r="AT64" s="131"/>
      <c r="AU64" s="491"/>
    </row>
    <row r="65" spans="2:47" ht="15" customHeight="1">
      <c r="C65" s="115"/>
      <c r="D65" s="81"/>
      <c r="E65" s="143" t="s">
        <v>121</v>
      </c>
      <c r="F65" s="143"/>
      <c r="G65" s="203"/>
      <c r="H65" s="214" t="s">
        <v>179</v>
      </c>
      <c r="I65" s="223"/>
      <c r="J65" s="223"/>
      <c r="K65" s="230"/>
      <c r="L65" s="214" t="s">
        <v>179</v>
      </c>
      <c r="M65" s="223"/>
      <c r="N65" s="223"/>
      <c r="O65" s="230"/>
      <c r="P65" s="247" t="s">
        <v>153</v>
      </c>
      <c r="Q65" s="143"/>
      <c r="R65" s="143"/>
      <c r="S65" s="143"/>
      <c r="T65" s="143"/>
      <c r="U65" s="143"/>
      <c r="V65" s="143"/>
      <c r="W65" s="143"/>
      <c r="X65" s="143"/>
      <c r="Y65" s="143"/>
      <c r="Z65" s="170"/>
      <c r="AA65" s="170"/>
      <c r="AB65" s="131"/>
      <c r="AC65" s="131"/>
      <c r="AD65" s="131"/>
      <c r="AE65" s="131"/>
      <c r="AF65" s="131"/>
      <c r="AG65" s="131"/>
      <c r="AH65" s="425" t="s">
        <v>238</v>
      </c>
      <c r="AI65" s="442"/>
      <c r="AJ65" s="442"/>
      <c r="AK65" s="442"/>
      <c r="AL65" s="458"/>
      <c r="AM65" s="200"/>
      <c r="AN65" s="317"/>
      <c r="AO65" s="317"/>
      <c r="AP65" s="317"/>
      <c r="AQ65" s="471" t="str">
        <f>IF(OR(H65="〇",H67="〇",L65="〇",L67="〇"),"ok","ng")</f>
        <v>ng</v>
      </c>
      <c r="AR65" s="483"/>
      <c r="AS65" s="483"/>
      <c r="AT65" s="483"/>
      <c r="AU65" s="490"/>
    </row>
    <row r="66" spans="2:47" ht="15" customHeight="1">
      <c r="C66" s="115"/>
      <c r="D66" s="81"/>
      <c r="E66" s="143"/>
      <c r="F66" s="143"/>
      <c r="G66" s="203"/>
      <c r="H66" s="215"/>
      <c r="I66" s="224"/>
      <c r="J66" s="224"/>
      <c r="K66" s="231"/>
      <c r="L66" s="215"/>
      <c r="M66" s="224"/>
      <c r="N66" s="224"/>
      <c r="O66" s="231"/>
      <c r="P66" s="229"/>
      <c r="Q66" s="265"/>
      <c r="R66" s="265"/>
      <c r="S66" s="265"/>
      <c r="T66" s="265"/>
      <c r="U66" s="265"/>
      <c r="V66" s="265"/>
      <c r="W66" s="265"/>
      <c r="X66" s="265"/>
      <c r="Y66" s="265"/>
      <c r="Z66" s="170"/>
      <c r="AA66" s="170"/>
      <c r="AB66" s="131"/>
      <c r="AC66" s="131"/>
      <c r="AD66" s="131"/>
      <c r="AE66" s="131"/>
      <c r="AF66" s="131"/>
      <c r="AG66" s="131"/>
      <c r="AH66" s="426"/>
      <c r="AI66" s="434"/>
      <c r="AJ66" s="434"/>
      <c r="AK66" s="434"/>
      <c r="AL66" s="459"/>
      <c r="AM66" s="200"/>
      <c r="AN66" s="317"/>
      <c r="AO66" s="317"/>
      <c r="AP66" s="317"/>
      <c r="AQ66" s="480"/>
      <c r="AR66" s="489"/>
      <c r="AS66" s="489"/>
      <c r="AT66" s="489"/>
      <c r="AU66" s="497"/>
    </row>
    <row r="67" spans="2:47" ht="15" customHeight="1">
      <c r="C67" s="115"/>
      <c r="D67" s="81"/>
      <c r="E67" s="143" t="s">
        <v>358</v>
      </c>
      <c r="F67" s="142"/>
      <c r="G67" s="139"/>
      <c r="H67" s="216"/>
      <c r="I67" s="225"/>
      <c r="J67" s="225"/>
      <c r="K67" s="232"/>
      <c r="L67" s="216"/>
      <c r="M67" s="225"/>
      <c r="N67" s="225"/>
      <c r="O67" s="232"/>
      <c r="P67" s="281" t="s">
        <v>446</v>
      </c>
      <c r="Q67" s="281"/>
      <c r="R67" s="281"/>
      <c r="S67" s="281"/>
      <c r="T67" s="281"/>
      <c r="U67" s="281"/>
      <c r="V67" s="281"/>
      <c r="W67" s="281"/>
      <c r="X67" s="281"/>
      <c r="Y67" s="305"/>
      <c r="Z67" s="170"/>
      <c r="AA67" s="170"/>
      <c r="AB67" s="131"/>
      <c r="AC67" s="131"/>
      <c r="AD67" s="131"/>
      <c r="AE67" s="131"/>
      <c r="AF67" s="131"/>
      <c r="AG67" s="131"/>
      <c r="AH67" s="426"/>
      <c r="AI67" s="434"/>
      <c r="AJ67" s="434"/>
      <c r="AK67" s="434"/>
      <c r="AL67" s="459"/>
      <c r="AM67" s="200"/>
      <c r="AN67" s="317"/>
      <c r="AO67" s="317"/>
      <c r="AP67" s="317"/>
    </row>
    <row r="68" spans="2:47" ht="15" customHeight="1">
      <c r="C68" s="115"/>
      <c r="D68" s="81"/>
      <c r="E68" s="142"/>
      <c r="F68" s="142"/>
      <c r="G68" s="139"/>
      <c r="H68" s="217"/>
      <c r="I68" s="226"/>
      <c r="J68" s="226"/>
      <c r="K68" s="233"/>
      <c r="L68" s="217"/>
      <c r="M68" s="226"/>
      <c r="N68" s="226"/>
      <c r="O68" s="233"/>
      <c r="P68" s="282"/>
      <c r="Q68" s="282"/>
      <c r="R68" s="282"/>
      <c r="S68" s="282"/>
      <c r="T68" s="282"/>
      <c r="U68" s="282"/>
      <c r="V68" s="282"/>
      <c r="W68" s="282"/>
      <c r="X68" s="282"/>
      <c r="Y68" s="306"/>
      <c r="Z68" s="170"/>
      <c r="AA68" s="170"/>
      <c r="AB68" s="131"/>
      <c r="AC68" s="131"/>
      <c r="AD68" s="131"/>
      <c r="AE68" s="131"/>
      <c r="AF68" s="131"/>
      <c r="AG68" s="131"/>
      <c r="AH68" s="427"/>
      <c r="AI68" s="443"/>
      <c r="AJ68" s="443"/>
      <c r="AK68" s="443"/>
      <c r="AL68" s="460"/>
      <c r="AM68" s="200"/>
      <c r="AN68" s="317"/>
      <c r="AO68" s="317"/>
      <c r="AP68" s="317"/>
    </row>
    <row r="69" spans="2:47" ht="6" customHeight="1">
      <c r="C69" s="115"/>
      <c r="D69" s="81"/>
      <c r="E69" s="92"/>
      <c r="F69" s="170"/>
      <c r="G69" s="170"/>
      <c r="H69" s="170"/>
      <c r="I69" s="170"/>
      <c r="J69" s="170"/>
      <c r="K69" s="170"/>
      <c r="L69" s="170"/>
      <c r="M69" s="170"/>
      <c r="N69" s="170"/>
      <c r="O69" s="170"/>
      <c r="P69" s="170"/>
      <c r="Q69" s="170"/>
      <c r="R69" s="170"/>
      <c r="S69" s="170"/>
      <c r="T69" s="170"/>
      <c r="U69" s="170"/>
      <c r="V69" s="170"/>
      <c r="W69" s="170"/>
      <c r="X69" s="170"/>
      <c r="Y69" s="170"/>
      <c r="Z69" s="170"/>
      <c r="AA69" s="170"/>
      <c r="AB69" s="131"/>
      <c r="AC69" s="131"/>
      <c r="AD69" s="131"/>
      <c r="AE69" s="131"/>
      <c r="AF69" s="131"/>
      <c r="AG69" s="131"/>
      <c r="AH69" s="131"/>
      <c r="AI69" s="131"/>
      <c r="AJ69" s="131"/>
      <c r="AK69" s="131"/>
      <c r="AL69" s="81"/>
      <c r="AM69" s="200"/>
      <c r="AN69" s="317"/>
      <c r="AO69" s="317"/>
      <c r="AP69" s="317"/>
    </row>
    <row r="70" spans="2:47" ht="6.95" customHeight="1">
      <c r="C70" s="116"/>
      <c r="D70" s="116"/>
      <c r="E70" s="121"/>
      <c r="F70" s="166"/>
      <c r="G70" s="166"/>
      <c r="H70" s="166"/>
      <c r="I70" s="166"/>
      <c r="J70" s="166"/>
      <c r="K70" s="166"/>
      <c r="L70" s="166"/>
      <c r="M70" s="166"/>
      <c r="N70" s="166"/>
      <c r="O70" s="166"/>
      <c r="P70" s="166"/>
      <c r="Q70" s="166"/>
      <c r="R70" s="166"/>
      <c r="S70" s="166"/>
      <c r="T70" s="166"/>
      <c r="U70" s="166"/>
      <c r="V70" s="166"/>
      <c r="W70" s="166"/>
      <c r="X70" s="166"/>
      <c r="Y70" s="166"/>
      <c r="Z70" s="166"/>
      <c r="AA70" s="166"/>
      <c r="AB70" s="168"/>
      <c r="AC70" s="168"/>
      <c r="AD70" s="202"/>
      <c r="AE70" s="168"/>
      <c r="AF70" s="168"/>
      <c r="AG70" s="168"/>
      <c r="AH70" s="168"/>
      <c r="AI70" s="168"/>
      <c r="AJ70" s="168"/>
      <c r="AK70" s="168"/>
      <c r="AL70" s="116"/>
      <c r="AM70" s="116"/>
      <c r="AN70" s="317"/>
      <c r="AO70" s="317"/>
      <c r="AP70" s="317"/>
    </row>
    <row r="71" spans="2:47" ht="6.95" customHeight="1">
      <c r="B71" s="92"/>
      <c r="C71" s="117"/>
      <c r="D71" s="117"/>
      <c r="E71" s="144"/>
      <c r="F71" s="175"/>
      <c r="G71" s="175"/>
      <c r="H71" s="175"/>
      <c r="I71" s="175"/>
      <c r="J71" s="175"/>
      <c r="K71" s="175"/>
      <c r="L71" s="175"/>
      <c r="M71" s="175"/>
      <c r="N71" s="175"/>
      <c r="O71" s="175"/>
      <c r="P71" s="175"/>
      <c r="Q71" s="175"/>
      <c r="R71" s="175"/>
      <c r="S71" s="175"/>
      <c r="T71" s="175"/>
      <c r="U71" s="175"/>
      <c r="V71" s="175"/>
      <c r="W71" s="175"/>
      <c r="X71" s="175"/>
      <c r="Y71" s="175"/>
      <c r="Z71" s="175"/>
      <c r="AA71" s="175"/>
      <c r="AB71" s="169"/>
      <c r="AC71" s="169"/>
      <c r="AD71" s="169"/>
      <c r="AE71" s="169"/>
      <c r="AF71" s="169"/>
      <c r="AG71" s="169"/>
      <c r="AH71" s="169"/>
      <c r="AI71" s="169"/>
      <c r="AJ71" s="169"/>
      <c r="AK71" s="169"/>
      <c r="AL71" s="117"/>
      <c r="AM71" s="117"/>
      <c r="AN71" s="81"/>
      <c r="AO71" s="81"/>
      <c r="AP71" s="317"/>
    </row>
    <row r="72" spans="2:47" ht="15" customHeight="1">
      <c r="C72" s="118" t="s">
        <v>348</v>
      </c>
      <c r="D72" s="116"/>
      <c r="E72" s="121"/>
      <c r="F72" s="166"/>
      <c r="G72" s="166"/>
      <c r="H72" s="166"/>
      <c r="I72" s="166"/>
      <c r="J72" s="166"/>
      <c r="K72" s="166"/>
      <c r="L72" s="166"/>
      <c r="M72" s="166"/>
      <c r="N72" s="166"/>
      <c r="O72" s="166"/>
      <c r="P72" s="166"/>
      <c r="Q72" s="166"/>
      <c r="R72" s="166"/>
      <c r="S72" s="166"/>
      <c r="T72" s="166"/>
      <c r="U72" s="166"/>
      <c r="V72" s="166"/>
      <c r="W72" s="166"/>
      <c r="X72" s="166"/>
      <c r="Y72" s="166"/>
      <c r="Z72" s="166"/>
      <c r="AA72" s="166"/>
      <c r="AB72" s="168"/>
      <c r="AC72" s="168"/>
      <c r="AD72" s="202"/>
      <c r="AE72" s="168"/>
      <c r="AF72" s="168"/>
      <c r="AG72" s="168"/>
      <c r="AH72" s="168"/>
      <c r="AI72" s="168"/>
      <c r="AJ72" s="168"/>
      <c r="AK72" s="168"/>
      <c r="AL72" s="116"/>
      <c r="AM72" s="199"/>
      <c r="AN72" s="317"/>
      <c r="AO72" s="317"/>
      <c r="AP72" s="317"/>
      <c r="AQ72" s="471" t="s">
        <v>76</v>
      </c>
      <c r="AR72" s="483"/>
      <c r="AS72" s="483"/>
      <c r="AT72" s="483"/>
      <c r="AU72" s="490"/>
    </row>
    <row r="73" spans="2:47" ht="15" customHeight="1">
      <c r="C73" s="115"/>
      <c r="D73" s="81"/>
      <c r="E73" s="27" t="s">
        <v>250</v>
      </c>
      <c r="F73" s="176"/>
      <c r="G73" s="176"/>
      <c r="H73" s="176"/>
      <c r="I73" s="176"/>
      <c r="J73" s="176"/>
      <c r="K73" s="176"/>
      <c r="L73" s="176"/>
      <c r="M73" s="176"/>
      <c r="N73" s="170"/>
      <c r="O73" s="170"/>
      <c r="P73" s="170"/>
      <c r="Q73" s="170"/>
      <c r="R73" s="170"/>
      <c r="S73" s="170"/>
      <c r="T73" s="170"/>
      <c r="U73" s="170"/>
      <c r="V73" s="170"/>
      <c r="W73" s="170"/>
      <c r="X73" s="170"/>
      <c r="Y73" s="170"/>
      <c r="Z73" s="170"/>
      <c r="AA73" s="338" t="s">
        <v>179</v>
      </c>
      <c r="AB73" s="365"/>
      <c r="AC73" s="365"/>
      <c r="AD73" s="365"/>
      <c r="AE73" s="365"/>
      <c r="AF73" s="410"/>
      <c r="AG73" s="131"/>
      <c r="AH73" s="122" t="s">
        <v>421</v>
      </c>
      <c r="AI73" s="116"/>
      <c r="AJ73" s="116"/>
      <c r="AK73" s="116"/>
      <c r="AL73" s="199"/>
      <c r="AM73" s="200"/>
      <c r="AN73" s="317"/>
      <c r="AO73" s="317"/>
      <c r="AP73" s="317"/>
      <c r="AQ73" s="472"/>
      <c r="AR73" s="131"/>
      <c r="AS73" s="131"/>
      <c r="AT73" s="131"/>
      <c r="AU73" s="491"/>
    </row>
    <row r="74" spans="2:47" ht="15" customHeight="1">
      <c r="C74" s="115"/>
      <c r="D74" s="81"/>
      <c r="E74" s="92"/>
      <c r="F74" s="170"/>
      <c r="G74" s="170"/>
      <c r="H74" s="170"/>
      <c r="I74" s="170"/>
      <c r="J74" s="170"/>
      <c r="K74" s="170"/>
      <c r="L74" s="170"/>
      <c r="M74" s="170"/>
      <c r="N74" s="170"/>
      <c r="O74" s="170"/>
      <c r="P74" s="170"/>
      <c r="Q74" s="170"/>
      <c r="R74" s="170"/>
      <c r="S74" s="170"/>
      <c r="T74" s="170"/>
      <c r="U74" s="170"/>
      <c r="V74" s="170"/>
      <c r="W74" s="170"/>
      <c r="X74" s="170"/>
      <c r="Y74" s="170"/>
      <c r="Z74" s="170"/>
      <c r="AA74" s="339"/>
      <c r="AB74" s="366"/>
      <c r="AC74" s="366"/>
      <c r="AD74" s="366"/>
      <c r="AE74" s="366"/>
      <c r="AF74" s="411"/>
      <c r="AG74" s="131"/>
      <c r="AH74" s="123"/>
      <c r="AI74" s="117"/>
      <c r="AJ74" s="117"/>
      <c r="AK74" s="117"/>
      <c r="AL74" s="201"/>
      <c r="AM74" s="200"/>
      <c r="AN74" s="317"/>
      <c r="AO74" s="317"/>
      <c r="AP74" s="317"/>
      <c r="AQ74" s="471" t="str">
        <f>IF(OR(AA73="森林施業プランナーを有している。",AA73="今後１年以内に取り組む。"),"ok",IF(AA73="森林施業プランナーの育成に努める。","ok","ng"))</f>
        <v>ng</v>
      </c>
      <c r="AR74" s="481"/>
      <c r="AS74" s="481"/>
      <c r="AT74" s="481"/>
      <c r="AU74" s="495"/>
    </row>
    <row r="75" spans="2:47" ht="15" customHeight="1">
      <c r="C75" s="115"/>
      <c r="D75" s="81"/>
      <c r="E75" s="27" t="s">
        <v>443</v>
      </c>
      <c r="F75" s="170"/>
      <c r="G75" s="170"/>
      <c r="H75" s="170"/>
      <c r="I75" s="170"/>
      <c r="J75" s="170"/>
      <c r="K75" s="170"/>
      <c r="L75" s="170"/>
      <c r="M75" s="170"/>
      <c r="N75" s="170"/>
      <c r="O75" s="170"/>
      <c r="P75" s="170"/>
      <c r="Q75" s="170"/>
      <c r="R75" s="170"/>
      <c r="S75" s="170"/>
      <c r="T75" s="170"/>
      <c r="U75" s="170"/>
      <c r="V75" s="170"/>
      <c r="W75" s="170"/>
      <c r="X75" s="170"/>
      <c r="Y75" s="170"/>
      <c r="Z75" s="170"/>
      <c r="AA75" s="170"/>
      <c r="AB75" s="131"/>
      <c r="AC75" s="131"/>
      <c r="AD75" s="131"/>
      <c r="AE75" s="131"/>
      <c r="AF75" s="131"/>
      <c r="AG75" s="131"/>
      <c r="AH75" s="428" t="s">
        <v>429</v>
      </c>
      <c r="AI75" s="444"/>
      <c r="AJ75" s="444"/>
      <c r="AK75" s="444"/>
      <c r="AL75" s="461"/>
      <c r="AM75" s="200"/>
      <c r="AN75" s="317"/>
      <c r="AO75" s="317"/>
      <c r="AP75" s="317"/>
      <c r="AQ75" s="479"/>
      <c r="AR75" s="488"/>
      <c r="AS75" s="488"/>
      <c r="AT75" s="488"/>
      <c r="AU75" s="496"/>
    </row>
    <row r="76" spans="2:47" ht="15" customHeight="1">
      <c r="C76" s="115"/>
      <c r="D76" s="81"/>
      <c r="E76" s="145" t="s">
        <v>129</v>
      </c>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412"/>
      <c r="AG76" s="131"/>
      <c r="AH76" s="429"/>
      <c r="AI76" s="445"/>
      <c r="AJ76" s="445"/>
      <c r="AK76" s="445"/>
      <c r="AL76" s="462"/>
      <c r="AM76" s="200"/>
      <c r="AN76" s="317"/>
      <c r="AO76" s="317"/>
      <c r="AP76" s="317"/>
    </row>
    <row r="77" spans="2:47" ht="15" customHeight="1">
      <c r="C77" s="115"/>
      <c r="D77" s="81"/>
      <c r="E77" s="146"/>
      <c r="F77" s="178" t="s">
        <v>105</v>
      </c>
      <c r="G77" s="178"/>
      <c r="H77" s="178"/>
      <c r="I77" s="204"/>
      <c r="J77" s="204"/>
      <c r="K77" s="204"/>
      <c r="L77" s="204"/>
      <c r="M77" s="204"/>
      <c r="N77" s="204"/>
      <c r="O77" s="204"/>
      <c r="P77" s="204"/>
      <c r="Q77" s="204"/>
      <c r="R77" s="204"/>
      <c r="S77" s="204"/>
      <c r="T77" s="204"/>
      <c r="U77" s="296"/>
      <c r="V77" s="296"/>
      <c r="W77" s="296"/>
      <c r="X77" s="296"/>
      <c r="Y77" s="296"/>
      <c r="Z77" s="296"/>
      <c r="AA77" s="296"/>
      <c r="AB77" s="204"/>
      <c r="AC77" s="204"/>
      <c r="AD77" s="204"/>
      <c r="AE77" s="204"/>
      <c r="AF77" s="413"/>
      <c r="AG77" s="131"/>
      <c r="AH77" s="429"/>
      <c r="AI77" s="445"/>
      <c r="AJ77" s="445"/>
      <c r="AK77" s="445"/>
      <c r="AL77" s="462"/>
      <c r="AM77" s="200"/>
      <c r="AN77" s="317"/>
      <c r="AO77" s="317"/>
      <c r="AP77" s="317"/>
    </row>
    <row r="78" spans="2:47" ht="15" customHeight="1">
      <c r="C78" s="115"/>
      <c r="D78" s="81"/>
      <c r="E78" s="146"/>
      <c r="F78" s="179" t="s">
        <v>57</v>
      </c>
      <c r="G78" s="204"/>
      <c r="H78" s="204"/>
      <c r="I78" s="204"/>
      <c r="J78" s="179" t="s">
        <v>323</v>
      </c>
      <c r="K78" s="179"/>
      <c r="L78" s="204"/>
      <c r="M78" s="204"/>
      <c r="N78" s="204"/>
      <c r="O78" s="204"/>
      <c r="P78" s="204"/>
      <c r="Q78" s="204"/>
      <c r="R78" s="204"/>
      <c r="S78" s="204"/>
      <c r="T78" s="204"/>
      <c r="U78" s="296"/>
      <c r="V78" s="296"/>
      <c r="W78" s="296"/>
      <c r="X78" s="296"/>
      <c r="Y78" s="296"/>
      <c r="Z78" s="296"/>
      <c r="AA78" s="296"/>
      <c r="AB78" s="204"/>
      <c r="AC78" s="204"/>
      <c r="AD78" s="204"/>
      <c r="AE78" s="204"/>
      <c r="AF78" s="413"/>
      <c r="AG78" s="131"/>
      <c r="AH78" s="429"/>
      <c r="AI78" s="445"/>
      <c r="AJ78" s="445"/>
      <c r="AK78" s="445"/>
      <c r="AL78" s="462"/>
      <c r="AM78" s="200"/>
      <c r="AN78" s="317"/>
      <c r="AO78" s="317"/>
      <c r="AP78" s="317"/>
    </row>
    <row r="79" spans="2:47" ht="15" customHeight="1">
      <c r="C79" s="115"/>
      <c r="D79" s="81"/>
      <c r="E79" s="146"/>
      <c r="F79" s="179"/>
      <c r="G79" s="178"/>
      <c r="H79" s="204"/>
      <c r="I79" s="204"/>
      <c r="J79" s="204"/>
      <c r="K79" s="179"/>
      <c r="L79" s="204"/>
      <c r="M79" s="204"/>
      <c r="N79" s="204"/>
      <c r="O79" s="204"/>
      <c r="P79" s="204"/>
      <c r="Q79" s="204"/>
      <c r="R79" s="204"/>
      <c r="S79" s="204"/>
      <c r="T79" s="204"/>
      <c r="U79" s="296"/>
      <c r="V79" s="296"/>
      <c r="W79" s="296"/>
      <c r="X79" s="296"/>
      <c r="Y79" s="296"/>
      <c r="Z79" s="296"/>
      <c r="AA79" s="296"/>
      <c r="AB79" s="204"/>
      <c r="AC79" s="204"/>
      <c r="AD79" s="204"/>
      <c r="AE79" s="204"/>
      <c r="AF79" s="413"/>
      <c r="AG79" s="131"/>
      <c r="AH79" s="429"/>
      <c r="AI79" s="445"/>
      <c r="AJ79" s="445"/>
      <c r="AK79" s="445"/>
      <c r="AL79" s="462"/>
      <c r="AM79" s="200"/>
      <c r="AN79" s="317"/>
      <c r="AO79" s="317"/>
      <c r="AP79" s="317"/>
    </row>
    <row r="80" spans="2:47" ht="15" customHeight="1">
      <c r="C80" s="115"/>
      <c r="D80" s="81"/>
      <c r="E80" s="147"/>
      <c r="F80" s="179"/>
      <c r="G80" s="204"/>
      <c r="H80" s="204"/>
      <c r="I80" s="204"/>
      <c r="J80" s="204"/>
      <c r="K80" s="179"/>
      <c r="L80" s="204"/>
      <c r="M80" s="204"/>
      <c r="N80" s="204"/>
      <c r="O80" s="204"/>
      <c r="P80" s="204"/>
      <c r="Q80" s="204"/>
      <c r="R80" s="204"/>
      <c r="S80" s="204"/>
      <c r="T80" s="204"/>
      <c r="U80" s="296"/>
      <c r="V80" s="296"/>
      <c r="W80" s="296"/>
      <c r="X80" s="296"/>
      <c r="Y80" s="296"/>
      <c r="Z80" s="296"/>
      <c r="AA80" s="296"/>
      <c r="AB80" s="204"/>
      <c r="AC80" s="204"/>
      <c r="AD80" s="204"/>
      <c r="AE80" s="204"/>
      <c r="AF80" s="413"/>
      <c r="AG80" s="131"/>
      <c r="AH80" s="429"/>
      <c r="AI80" s="445"/>
      <c r="AJ80" s="445"/>
      <c r="AK80" s="445"/>
      <c r="AL80" s="462"/>
      <c r="AM80" s="200"/>
      <c r="AN80" s="317"/>
      <c r="AO80" s="317"/>
      <c r="AP80" s="317"/>
    </row>
    <row r="81" spans="1:47" ht="15" customHeight="1">
      <c r="C81" s="115"/>
      <c r="D81" s="81"/>
      <c r="E81" s="147"/>
      <c r="F81" s="179"/>
      <c r="G81" s="204"/>
      <c r="H81" s="204"/>
      <c r="I81" s="204"/>
      <c r="J81" s="204"/>
      <c r="K81" s="179"/>
      <c r="L81" s="204"/>
      <c r="M81" s="204"/>
      <c r="N81" s="204"/>
      <c r="O81" s="204"/>
      <c r="P81" s="204"/>
      <c r="Q81" s="204"/>
      <c r="R81" s="204"/>
      <c r="S81" s="204"/>
      <c r="T81" s="204"/>
      <c r="U81" s="296"/>
      <c r="V81" s="296"/>
      <c r="W81" s="296"/>
      <c r="X81" s="296"/>
      <c r="Y81" s="296"/>
      <c r="Z81" s="296"/>
      <c r="AA81" s="296"/>
      <c r="AB81" s="204"/>
      <c r="AC81" s="204"/>
      <c r="AD81" s="204"/>
      <c r="AE81" s="204"/>
      <c r="AF81" s="413"/>
      <c r="AG81" s="131"/>
      <c r="AH81" s="429"/>
      <c r="AI81" s="445"/>
      <c r="AJ81" s="445"/>
      <c r="AK81" s="445"/>
      <c r="AL81" s="462"/>
      <c r="AM81" s="200"/>
      <c r="AN81" s="317"/>
      <c r="AO81" s="317"/>
      <c r="AP81" s="317"/>
    </row>
    <row r="82" spans="1:47" ht="15" customHeight="1">
      <c r="C82" s="115"/>
      <c r="D82" s="81"/>
      <c r="E82" s="148"/>
      <c r="F82" s="180"/>
      <c r="G82" s="180"/>
      <c r="H82" s="180"/>
      <c r="I82" s="180"/>
      <c r="J82" s="180"/>
      <c r="K82" s="180"/>
      <c r="L82" s="180"/>
      <c r="M82" s="180"/>
      <c r="N82" s="180"/>
      <c r="O82" s="180"/>
      <c r="P82" s="180"/>
      <c r="Q82" s="180"/>
      <c r="R82" s="180"/>
      <c r="S82" s="180"/>
      <c r="T82" s="180"/>
      <c r="U82" s="180"/>
      <c r="V82" s="180"/>
      <c r="W82" s="180"/>
      <c r="X82" s="180"/>
      <c r="Y82" s="180"/>
      <c r="Z82" s="180"/>
      <c r="AA82" s="180"/>
      <c r="AB82" s="367"/>
      <c r="AC82" s="367"/>
      <c r="AD82" s="367"/>
      <c r="AE82" s="367"/>
      <c r="AF82" s="414"/>
      <c r="AG82" s="131"/>
      <c r="AH82" s="430"/>
      <c r="AI82" s="446"/>
      <c r="AJ82" s="446"/>
      <c r="AK82" s="446"/>
      <c r="AL82" s="463"/>
      <c r="AM82" s="200"/>
      <c r="AN82" s="317"/>
      <c r="AO82" s="317"/>
      <c r="AP82" s="317"/>
    </row>
    <row r="83" spans="1:47" ht="15" customHeight="1">
      <c r="C83" s="115"/>
      <c r="D83" s="81"/>
      <c r="E83" s="92"/>
      <c r="F83" s="170"/>
      <c r="G83" s="170"/>
      <c r="H83" s="170"/>
      <c r="I83" s="170"/>
      <c r="J83" s="170"/>
      <c r="K83" s="170"/>
      <c r="L83" s="170"/>
      <c r="M83" s="170"/>
      <c r="N83" s="170"/>
      <c r="O83" s="170"/>
      <c r="P83" s="170"/>
      <c r="Q83" s="170"/>
      <c r="R83" s="170"/>
      <c r="S83" s="170"/>
      <c r="T83" s="170"/>
      <c r="U83" s="170"/>
      <c r="V83" s="170"/>
      <c r="W83" s="170"/>
      <c r="X83" s="170"/>
      <c r="Y83" s="170"/>
      <c r="Z83" s="170"/>
      <c r="AA83" s="170"/>
      <c r="AB83" s="131"/>
      <c r="AC83" s="131"/>
      <c r="AD83" s="131"/>
      <c r="AE83" s="131"/>
      <c r="AF83" s="131"/>
      <c r="AG83" s="131"/>
      <c r="AH83" s="131"/>
      <c r="AI83" s="131"/>
      <c r="AJ83" s="131"/>
      <c r="AK83" s="131"/>
      <c r="AL83" s="81"/>
      <c r="AM83" s="200"/>
      <c r="AN83" s="317"/>
      <c r="AO83" s="317"/>
      <c r="AP83" s="317"/>
      <c r="AQ83" s="471" t="s">
        <v>76</v>
      </c>
      <c r="AR83" s="483"/>
      <c r="AS83" s="483"/>
      <c r="AT83" s="483"/>
      <c r="AU83" s="490"/>
    </row>
    <row r="84" spans="1:47" ht="15" customHeight="1">
      <c r="C84" s="115"/>
      <c r="D84" s="127" t="s">
        <v>46</v>
      </c>
      <c r="F84" s="170"/>
      <c r="G84" s="170"/>
      <c r="H84" s="170"/>
      <c r="I84" s="170"/>
      <c r="J84" s="170"/>
      <c r="K84" s="170"/>
      <c r="L84" s="170"/>
      <c r="M84" s="170"/>
      <c r="N84" s="170"/>
      <c r="O84" s="170"/>
      <c r="P84" s="170"/>
      <c r="Q84" s="170"/>
      <c r="R84" s="170"/>
      <c r="S84" s="170"/>
      <c r="T84" s="170"/>
      <c r="U84" s="170"/>
      <c r="V84" s="170"/>
      <c r="W84" s="170"/>
      <c r="X84" s="170"/>
      <c r="Y84" s="170"/>
      <c r="Z84" s="170"/>
      <c r="AA84" s="170"/>
      <c r="AB84" s="131"/>
      <c r="AC84" s="131"/>
      <c r="AD84" s="131"/>
      <c r="AE84" s="131"/>
      <c r="AF84" s="131"/>
      <c r="AG84" s="131"/>
      <c r="AH84" s="131"/>
      <c r="AI84" s="131"/>
      <c r="AJ84" s="131"/>
      <c r="AK84" s="131"/>
      <c r="AL84" s="81"/>
      <c r="AM84" s="200"/>
      <c r="AN84" s="317"/>
      <c r="AO84" s="317"/>
      <c r="AP84" s="317"/>
      <c r="AQ84" s="472"/>
      <c r="AR84" s="131"/>
      <c r="AS84" s="131"/>
      <c r="AT84" s="131"/>
      <c r="AU84" s="491"/>
    </row>
    <row r="85" spans="1:47" ht="15" customHeight="1">
      <c r="C85" s="115"/>
      <c r="D85" s="92"/>
      <c r="E85" s="127" t="s">
        <v>51</v>
      </c>
      <c r="F85" s="167"/>
      <c r="G85" s="167"/>
      <c r="H85" s="167"/>
      <c r="I85" s="167"/>
      <c r="J85" s="167"/>
      <c r="K85" s="167"/>
      <c r="L85" s="167"/>
      <c r="M85" s="167"/>
      <c r="N85" s="167"/>
      <c r="O85" s="167"/>
      <c r="P85" s="167"/>
      <c r="Q85" s="167"/>
      <c r="R85" s="167"/>
      <c r="S85" s="170"/>
      <c r="T85" s="170"/>
      <c r="U85" s="170"/>
      <c r="V85" s="170"/>
      <c r="W85" s="170"/>
      <c r="X85" s="170"/>
      <c r="Y85" s="170"/>
      <c r="Z85" s="170"/>
      <c r="AA85" s="336" t="s">
        <v>179</v>
      </c>
      <c r="AB85" s="363"/>
      <c r="AC85" s="363"/>
      <c r="AD85" s="363"/>
      <c r="AE85" s="363"/>
      <c r="AF85" s="408"/>
      <c r="AG85" s="131"/>
      <c r="AH85" s="122" t="s">
        <v>421</v>
      </c>
      <c r="AI85" s="116"/>
      <c r="AJ85" s="116"/>
      <c r="AK85" s="116"/>
      <c r="AL85" s="199"/>
      <c r="AM85" s="200"/>
      <c r="AN85" s="317"/>
      <c r="AO85" s="317"/>
      <c r="AP85" s="317"/>
      <c r="AQ85" s="471" t="str">
        <f>IF(OR(AA85="取り組んでいる。",AA85="今後１年以内に取り組む。"),"ok","ng")</f>
        <v>ng</v>
      </c>
      <c r="AR85" s="481"/>
      <c r="AS85" s="481"/>
      <c r="AT85" s="481"/>
      <c r="AU85" s="495"/>
    </row>
    <row r="86" spans="1:47" ht="15" customHeight="1">
      <c r="C86" s="115"/>
      <c r="D86" s="92"/>
      <c r="E86" s="127" t="s">
        <v>331</v>
      </c>
      <c r="F86" s="167"/>
      <c r="G86" s="167"/>
      <c r="H86" s="167"/>
      <c r="I86" s="167"/>
      <c r="J86" s="167"/>
      <c r="K86" s="167"/>
      <c r="L86" s="167"/>
      <c r="M86" s="167"/>
      <c r="N86" s="167"/>
      <c r="O86" s="167"/>
      <c r="P86" s="167"/>
      <c r="Q86" s="167"/>
      <c r="R86" s="167"/>
      <c r="S86" s="170"/>
      <c r="T86" s="170"/>
      <c r="U86" s="170"/>
      <c r="V86" s="170"/>
      <c r="W86" s="170"/>
      <c r="X86" s="170"/>
      <c r="Y86" s="170"/>
      <c r="Z86" s="170"/>
      <c r="AA86" s="337"/>
      <c r="AB86" s="364"/>
      <c r="AC86" s="364"/>
      <c r="AD86" s="364"/>
      <c r="AE86" s="364"/>
      <c r="AF86" s="409"/>
      <c r="AG86" s="131"/>
      <c r="AH86" s="123"/>
      <c r="AI86" s="117"/>
      <c r="AJ86" s="117"/>
      <c r="AK86" s="117"/>
      <c r="AL86" s="201"/>
      <c r="AM86" s="200"/>
      <c r="AN86" s="317"/>
      <c r="AO86" s="317"/>
      <c r="AP86" s="317"/>
      <c r="AQ86" s="479"/>
      <c r="AR86" s="488"/>
      <c r="AS86" s="488"/>
      <c r="AT86" s="488"/>
      <c r="AU86" s="496"/>
    </row>
    <row r="87" spans="1:47" ht="15" customHeight="1">
      <c r="C87" s="115"/>
      <c r="D87" s="92"/>
      <c r="E87" s="127" t="s">
        <v>164</v>
      </c>
      <c r="F87" s="127"/>
      <c r="G87" s="127"/>
      <c r="H87" s="127"/>
      <c r="I87" s="127"/>
      <c r="J87" s="127"/>
      <c r="K87" s="127"/>
      <c r="L87" s="127"/>
      <c r="M87" s="127"/>
      <c r="N87" s="127"/>
      <c r="O87" s="127"/>
      <c r="P87" s="127"/>
      <c r="Q87" s="127"/>
      <c r="R87" s="127"/>
      <c r="S87" s="127"/>
      <c r="T87" s="127"/>
      <c r="U87" s="127"/>
      <c r="V87" s="127"/>
      <c r="W87" s="127"/>
      <c r="X87" s="127"/>
      <c r="Y87" s="127"/>
      <c r="Z87" s="170"/>
      <c r="AA87" s="15"/>
      <c r="AB87" s="15"/>
      <c r="AC87" s="15"/>
      <c r="AD87" s="15"/>
      <c r="AE87" s="15"/>
      <c r="AF87" s="15"/>
      <c r="AG87" s="131"/>
      <c r="AH87" s="425" t="s">
        <v>328</v>
      </c>
      <c r="AI87" s="447"/>
      <c r="AJ87" s="447"/>
      <c r="AK87" s="447"/>
      <c r="AL87" s="464"/>
      <c r="AM87" s="200"/>
      <c r="AN87" s="317"/>
      <c r="AO87" s="317"/>
      <c r="AP87" s="317"/>
    </row>
    <row r="88" spans="1:47" ht="15" customHeight="1">
      <c r="C88" s="115"/>
      <c r="D88" s="92"/>
      <c r="E88" s="142" t="s">
        <v>305</v>
      </c>
      <c r="F88" s="142"/>
      <c r="G88" s="142"/>
      <c r="H88" s="142"/>
      <c r="I88" s="142"/>
      <c r="J88" s="142"/>
      <c r="K88" s="142"/>
      <c r="L88" s="142"/>
      <c r="M88" s="247" t="s">
        <v>318</v>
      </c>
      <c r="N88" s="143"/>
      <c r="O88" s="143"/>
      <c r="P88" s="143"/>
      <c r="Q88" s="143"/>
      <c r="R88" s="143"/>
      <c r="S88" s="143"/>
      <c r="T88" s="143"/>
      <c r="AC88" s="192"/>
      <c r="AD88" s="192"/>
      <c r="AE88" s="192"/>
      <c r="AF88" s="192"/>
      <c r="AG88" s="131"/>
      <c r="AH88" s="426"/>
      <c r="AI88" s="434"/>
      <c r="AJ88" s="434"/>
      <c r="AK88" s="434"/>
      <c r="AL88" s="459"/>
      <c r="AM88" s="200"/>
      <c r="AN88" s="317"/>
      <c r="AO88" s="317"/>
      <c r="AP88" s="317"/>
    </row>
    <row r="89" spans="1:47" ht="15" customHeight="1">
      <c r="C89" s="115"/>
      <c r="D89" s="92"/>
      <c r="E89" s="142"/>
      <c r="F89" s="142"/>
      <c r="G89" s="142"/>
      <c r="H89" s="142"/>
      <c r="I89" s="142"/>
      <c r="J89" s="142"/>
      <c r="K89" s="142"/>
      <c r="L89" s="142"/>
      <c r="M89" s="247"/>
      <c r="N89" s="143"/>
      <c r="O89" s="143"/>
      <c r="P89" s="143"/>
      <c r="Q89" s="143"/>
      <c r="R89" s="143"/>
      <c r="S89" s="143"/>
      <c r="T89" s="143"/>
      <c r="AC89" s="192"/>
      <c r="AD89" s="192"/>
      <c r="AE89" s="192"/>
      <c r="AF89" s="192"/>
      <c r="AG89" s="131"/>
      <c r="AH89" s="426"/>
      <c r="AI89" s="434"/>
      <c r="AJ89" s="434"/>
      <c r="AK89" s="434"/>
      <c r="AL89" s="459"/>
      <c r="AM89" s="200"/>
      <c r="AN89" s="317"/>
      <c r="AO89" s="317"/>
      <c r="AP89" s="317"/>
    </row>
    <row r="90" spans="1:47" ht="15" customHeight="1">
      <c r="C90" s="115"/>
      <c r="D90" s="92"/>
      <c r="E90" s="143" t="s">
        <v>319</v>
      </c>
      <c r="F90" s="143"/>
      <c r="G90" s="143"/>
      <c r="H90" s="143"/>
      <c r="I90" s="143"/>
      <c r="J90" s="143"/>
      <c r="K90" s="143"/>
      <c r="L90" s="143"/>
      <c r="M90" s="247" t="s">
        <v>322</v>
      </c>
      <c r="N90" s="143"/>
      <c r="O90" s="143"/>
      <c r="P90" s="143"/>
      <c r="Q90" s="143"/>
      <c r="R90" s="143"/>
      <c r="S90" s="143"/>
      <c r="T90" s="143"/>
      <c r="AC90" s="192"/>
      <c r="AD90" s="192"/>
      <c r="AE90" s="192"/>
      <c r="AF90" s="192"/>
      <c r="AG90" s="131"/>
      <c r="AH90" s="426"/>
      <c r="AI90" s="434"/>
      <c r="AJ90" s="434"/>
      <c r="AK90" s="434"/>
      <c r="AL90" s="459"/>
      <c r="AM90" s="200"/>
      <c r="AN90" s="317"/>
      <c r="AO90" s="317"/>
    </row>
    <row r="91" spans="1:47" ht="15" customHeight="1">
      <c r="C91" s="115"/>
      <c r="D91" s="92"/>
      <c r="E91" s="143"/>
      <c r="F91" s="143"/>
      <c r="G91" s="143"/>
      <c r="H91" s="143"/>
      <c r="I91" s="143"/>
      <c r="J91" s="143"/>
      <c r="K91" s="143"/>
      <c r="L91" s="143"/>
      <c r="M91" s="229"/>
      <c r="N91" s="265"/>
      <c r="O91" s="265"/>
      <c r="P91" s="265"/>
      <c r="Q91" s="265"/>
      <c r="R91" s="265"/>
      <c r="S91" s="265"/>
      <c r="T91" s="265"/>
      <c r="AC91" s="192"/>
      <c r="AD91" s="192"/>
      <c r="AE91" s="192"/>
      <c r="AF91" s="192"/>
      <c r="AG91" s="131"/>
      <c r="AH91" s="426"/>
      <c r="AI91" s="434"/>
      <c r="AJ91" s="434"/>
      <c r="AK91" s="434"/>
      <c r="AL91" s="459"/>
      <c r="AM91" s="200"/>
      <c r="AN91" s="317"/>
      <c r="AO91" s="317"/>
    </row>
    <row r="92" spans="1:47" ht="15" customHeight="1">
      <c r="C92" s="115"/>
      <c r="D92" s="92"/>
      <c r="E92" s="149" t="s">
        <v>102</v>
      </c>
      <c r="F92" s="149"/>
      <c r="G92" s="149"/>
      <c r="H92" s="149"/>
      <c r="I92" s="149"/>
      <c r="J92" s="149"/>
      <c r="K92" s="149"/>
      <c r="L92" s="235"/>
      <c r="M92" s="248" t="s">
        <v>62</v>
      </c>
      <c r="N92" s="269"/>
      <c r="O92" s="269"/>
      <c r="P92" s="269"/>
      <c r="Q92" s="269"/>
      <c r="R92" s="269"/>
      <c r="S92" s="269"/>
      <c r="T92" s="292"/>
      <c r="AC92" s="192"/>
      <c r="AD92" s="192"/>
      <c r="AE92" s="192"/>
      <c r="AF92" s="192"/>
      <c r="AG92" s="131"/>
      <c r="AH92" s="426"/>
      <c r="AI92" s="434"/>
      <c r="AJ92" s="434"/>
      <c r="AK92" s="434"/>
      <c r="AL92" s="459"/>
      <c r="AM92" s="200"/>
      <c r="AN92" s="317"/>
      <c r="AO92" s="317"/>
    </row>
    <row r="93" spans="1:47" ht="15" customHeight="1">
      <c r="C93" s="115"/>
      <c r="D93" s="92"/>
      <c r="E93" s="149"/>
      <c r="F93" s="149"/>
      <c r="G93" s="149"/>
      <c r="H93" s="149"/>
      <c r="I93" s="149"/>
      <c r="J93" s="149"/>
      <c r="K93" s="149"/>
      <c r="L93" s="235"/>
      <c r="M93" s="249"/>
      <c r="N93" s="270"/>
      <c r="O93" s="270"/>
      <c r="P93" s="270"/>
      <c r="Q93" s="270"/>
      <c r="R93" s="270"/>
      <c r="S93" s="270"/>
      <c r="T93" s="293"/>
      <c r="AC93" s="192"/>
      <c r="AD93" s="192"/>
      <c r="AE93" s="192"/>
      <c r="AF93" s="192"/>
      <c r="AG93" s="131"/>
      <c r="AH93" s="426"/>
      <c r="AI93" s="434"/>
      <c r="AJ93" s="434"/>
      <c r="AK93" s="434"/>
      <c r="AL93" s="459"/>
      <c r="AM93" s="200"/>
      <c r="AN93" s="317"/>
      <c r="AO93" s="317"/>
      <c r="AQ93" s="471" t="s">
        <v>76</v>
      </c>
      <c r="AR93" s="483"/>
      <c r="AS93" s="483"/>
      <c r="AT93" s="483"/>
      <c r="AU93" s="490"/>
    </row>
    <row r="94" spans="1:47" ht="15" customHeight="1">
      <c r="C94" s="115"/>
      <c r="D94" s="92"/>
      <c r="E94" s="127"/>
      <c r="F94" s="167"/>
      <c r="G94" s="167"/>
      <c r="H94" s="167"/>
      <c r="I94" s="167"/>
      <c r="J94" s="167"/>
      <c r="K94" s="167"/>
      <c r="L94" s="167"/>
      <c r="M94" s="167"/>
      <c r="N94" s="167"/>
      <c r="O94" s="167"/>
      <c r="P94" s="167"/>
      <c r="Q94" s="167"/>
      <c r="R94" s="167"/>
      <c r="S94" s="170"/>
      <c r="T94" s="170"/>
      <c r="U94" s="170"/>
      <c r="V94" s="170"/>
      <c r="W94" s="170"/>
      <c r="X94" s="170"/>
      <c r="Y94" s="170"/>
      <c r="Z94" s="170"/>
      <c r="AA94" s="192"/>
      <c r="AB94" s="192"/>
      <c r="AC94" s="192"/>
      <c r="AD94" s="192"/>
      <c r="AE94" s="192"/>
      <c r="AF94" s="192"/>
      <c r="AG94" s="131"/>
      <c r="AH94" s="426"/>
      <c r="AI94" s="434"/>
      <c r="AJ94" s="434"/>
      <c r="AK94" s="434"/>
      <c r="AL94" s="459"/>
      <c r="AM94" s="200"/>
      <c r="AN94" s="317"/>
      <c r="AO94" s="317"/>
      <c r="AQ94" s="472"/>
      <c r="AR94" s="131"/>
      <c r="AS94" s="131"/>
      <c r="AT94" s="131"/>
      <c r="AU94" s="491"/>
    </row>
    <row r="95" spans="1:47" ht="15" customHeight="1">
      <c r="A95" s="109" t="s">
        <v>361</v>
      </c>
      <c r="C95" s="115"/>
      <c r="D95" s="92"/>
      <c r="E95" s="127" t="s">
        <v>222</v>
      </c>
      <c r="F95" s="109"/>
      <c r="G95" s="191"/>
      <c r="H95" s="218"/>
      <c r="I95" s="218"/>
      <c r="J95" s="218"/>
      <c r="K95" s="218"/>
      <c r="L95" s="218"/>
      <c r="M95" s="218"/>
      <c r="N95" s="218"/>
      <c r="O95" s="170"/>
      <c r="P95" s="170"/>
      <c r="Q95" s="170"/>
      <c r="R95" s="170"/>
      <c r="S95" s="170"/>
      <c r="T95" s="170"/>
      <c r="U95" s="170"/>
      <c r="V95" s="170"/>
      <c r="W95" s="170"/>
      <c r="X95" s="170"/>
      <c r="Y95" s="170"/>
      <c r="Z95" s="170"/>
      <c r="AA95" s="336" t="s">
        <v>179</v>
      </c>
      <c r="AB95" s="363"/>
      <c r="AC95" s="363"/>
      <c r="AD95" s="363"/>
      <c r="AE95" s="363"/>
      <c r="AF95" s="408"/>
      <c r="AG95" s="131"/>
      <c r="AH95" s="426"/>
      <c r="AI95" s="434"/>
      <c r="AJ95" s="434"/>
      <c r="AK95" s="434"/>
      <c r="AL95" s="459"/>
      <c r="AM95" s="200"/>
      <c r="AN95" s="317"/>
      <c r="AO95" s="317"/>
      <c r="AQ95" s="471" t="str">
        <f>IF(OR(AA95="導入している。",AA95="今後１年以内に導入する。"),"ok","ng")</f>
        <v>ng</v>
      </c>
      <c r="AR95" s="481"/>
      <c r="AS95" s="481"/>
      <c r="AT95" s="481"/>
      <c r="AU95" s="495"/>
    </row>
    <row r="96" spans="1:47" ht="15" customHeight="1">
      <c r="C96" s="115"/>
      <c r="D96" s="92"/>
      <c r="E96" s="150" t="s">
        <v>318</v>
      </c>
      <c r="F96" s="181"/>
      <c r="G96" s="181"/>
      <c r="H96" s="181"/>
      <c r="I96" s="181"/>
      <c r="J96" s="181"/>
      <c r="K96" s="181"/>
      <c r="L96" s="236"/>
      <c r="M96" s="250" t="s">
        <v>24</v>
      </c>
      <c r="N96" s="271"/>
      <c r="O96" s="271"/>
      <c r="P96" s="271"/>
      <c r="Q96" s="271"/>
      <c r="R96" s="271"/>
      <c r="S96" s="271"/>
      <c r="T96" s="294"/>
      <c r="U96" s="170"/>
      <c r="V96" s="170"/>
      <c r="W96" s="170"/>
      <c r="X96" s="170"/>
      <c r="Y96" s="170"/>
      <c r="Z96" s="170"/>
      <c r="AA96" s="337"/>
      <c r="AB96" s="364"/>
      <c r="AC96" s="364"/>
      <c r="AD96" s="364"/>
      <c r="AE96" s="364"/>
      <c r="AF96" s="409"/>
      <c r="AG96" s="131"/>
      <c r="AH96" s="426"/>
      <c r="AI96" s="434"/>
      <c r="AJ96" s="434"/>
      <c r="AK96" s="434"/>
      <c r="AL96" s="459"/>
      <c r="AM96" s="200"/>
      <c r="AN96" s="317"/>
      <c r="AO96" s="317"/>
      <c r="AQ96" s="479"/>
      <c r="AR96" s="488"/>
      <c r="AS96" s="488"/>
      <c r="AT96" s="488"/>
      <c r="AU96" s="496"/>
    </row>
    <row r="97" spans="3:55" ht="15" customHeight="1">
      <c r="C97" s="115"/>
      <c r="D97" s="81"/>
      <c r="E97" s="151"/>
      <c r="F97" s="182"/>
      <c r="G97" s="182"/>
      <c r="H97" s="182"/>
      <c r="I97" s="182"/>
      <c r="J97" s="182"/>
      <c r="K97" s="182"/>
      <c r="L97" s="237"/>
      <c r="M97" s="251"/>
      <c r="N97" s="272"/>
      <c r="O97" s="272"/>
      <c r="P97" s="272"/>
      <c r="Q97" s="272"/>
      <c r="R97" s="272"/>
      <c r="S97" s="272"/>
      <c r="T97" s="295"/>
      <c r="U97" s="170"/>
      <c r="V97" s="170"/>
      <c r="W97" s="170"/>
      <c r="X97" s="170"/>
      <c r="Y97" s="170"/>
      <c r="Z97" s="170"/>
      <c r="AA97" s="109"/>
      <c r="AB97" s="109"/>
      <c r="AC97" s="109"/>
      <c r="AD97" s="109"/>
      <c r="AE97" s="109"/>
      <c r="AF97" s="109"/>
      <c r="AG97" s="131"/>
      <c r="AH97" s="426"/>
      <c r="AI97" s="434"/>
      <c r="AJ97" s="434"/>
      <c r="AK97" s="434"/>
      <c r="AL97" s="459"/>
      <c r="AM97" s="200"/>
      <c r="AN97" s="317"/>
      <c r="AO97" s="317"/>
      <c r="AP97" s="317"/>
      <c r="AQ97" s="482"/>
      <c r="AR97" s="482"/>
      <c r="AS97" s="482"/>
      <c r="AT97" s="482"/>
      <c r="AU97" s="482"/>
    </row>
    <row r="98" spans="3:55" ht="15" customHeight="1">
      <c r="C98" s="115"/>
      <c r="D98" s="81"/>
      <c r="M98" s="161"/>
      <c r="N98" s="161"/>
      <c r="O98" s="170"/>
      <c r="P98" s="170"/>
      <c r="Q98" s="170"/>
      <c r="R98" s="170"/>
      <c r="S98" s="170"/>
      <c r="T98" s="170"/>
      <c r="U98" s="170"/>
      <c r="V98" s="170"/>
      <c r="W98" s="170"/>
      <c r="X98" s="170"/>
      <c r="Y98" s="170"/>
      <c r="Z98" s="170"/>
      <c r="AA98" s="15"/>
      <c r="AB98" s="15"/>
      <c r="AC98" s="15"/>
      <c r="AD98" s="15"/>
      <c r="AE98" s="15"/>
      <c r="AF98" s="15"/>
      <c r="AG98" s="131"/>
      <c r="AH98" s="426"/>
      <c r="AI98" s="434"/>
      <c r="AJ98" s="434"/>
      <c r="AK98" s="434"/>
      <c r="AL98" s="459"/>
      <c r="AM98" s="200"/>
      <c r="AN98" s="317"/>
      <c r="AO98" s="317"/>
      <c r="AP98" s="317"/>
    </row>
    <row r="99" spans="3:55" ht="15" customHeight="1">
      <c r="C99" s="115"/>
      <c r="D99" s="81"/>
      <c r="M99" s="161"/>
      <c r="N99" s="161"/>
      <c r="O99" s="170"/>
      <c r="P99" s="170"/>
      <c r="Q99" s="170"/>
      <c r="R99" s="170"/>
      <c r="S99" s="170"/>
      <c r="T99" s="170"/>
      <c r="U99" s="170"/>
      <c r="V99" s="170"/>
      <c r="W99" s="170"/>
      <c r="X99" s="170"/>
      <c r="Y99" s="170"/>
      <c r="Z99" s="170"/>
      <c r="AA99" s="15"/>
      <c r="AB99" s="15"/>
      <c r="AC99" s="15"/>
      <c r="AD99" s="15"/>
      <c r="AE99" s="15"/>
      <c r="AF99" s="15"/>
      <c r="AG99" s="131"/>
      <c r="AH99" s="427"/>
      <c r="AI99" s="443"/>
      <c r="AJ99" s="443"/>
      <c r="AK99" s="443"/>
      <c r="AL99" s="460"/>
      <c r="AM99" s="200"/>
      <c r="AN99" s="317"/>
      <c r="AO99" s="317"/>
      <c r="AP99" s="317"/>
    </row>
    <row r="100" spans="3:55" ht="15" customHeight="1">
      <c r="C100" s="115"/>
      <c r="D100" s="81"/>
      <c r="E100" s="92"/>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92"/>
      <c r="AB100" s="192"/>
      <c r="AC100" s="192"/>
      <c r="AD100" s="192"/>
      <c r="AE100" s="192"/>
      <c r="AF100" s="192"/>
      <c r="AG100" s="131"/>
      <c r="AH100" s="131"/>
      <c r="AI100" s="131"/>
      <c r="AJ100" s="131"/>
      <c r="AK100" s="131"/>
      <c r="AL100" s="81"/>
      <c r="AM100" s="200"/>
      <c r="AN100" s="317"/>
      <c r="AO100" s="317"/>
      <c r="AQ100" s="471" t="s">
        <v>345</v>
      </c>
      <c r="AR100" s="483"/>
      <c r="AS100" s="483"/>
      <c r="AT100" s="483"/>
      <c r="AU100" s="490"/>
    </row>
    <row r="101" spans="3:55" ht="15" customHeight="1">
      <c r="C101" s="114"/>
      <c r="D101" s="127" t="s">
        <v>343</v>
      </c>
      <c r="E101" s="137"/>
      <c r="F101" s="170"/>
      <c r="G101" s="170"/>
      <c r="H101" s="170"/>
      <c r="I101" s="170"/>
      <c r="J101" s="170"/>
      <c r="K101" s="170"/>
      <c r="L101" s="170"/>
      <c r="M101" s="170"/>
      <c r="N101" s="170"/>
      <c r="O101" s="170"/>
      <c r="P101" s="170"/>
      <c r="Q101" s="170"/>
      <c r="R101" s="170"/>
      <c r="S101" s="170"/>
      <c r="T101" s="170"/>
      <c r="U101" s="7"/>
      <c r="V101" s="7"/>
      <c r="W101" s="7"/>
      <c r="X101" s="7"/>
      <c r="Y101" s="7"/>
      <c r="Z101" s="7"/>
      <c r="AA101" s="138"/>
      <c r="AB101" s="138"/>
      <c r="AC101" s="138"/>
      <c r="AD101" s="138"/>
      <c r="AE101" s="138"/>
      <c r="AF101" s="138"/>
      <c r="AG101" s="12"/>
      <c r="AM101" s="200"/>
      <c r="AN101" s="317"/>
      <c r="AO101" s="317"/>
      <c r="AP101" s="317"/>
      <c r="AQ101" s="472"/>
      <c r="AR101" s="131"/>
      <c r="AS101" s="131"/>
      <c r="AT101" s="131"/>
      <c r="AU101" s="491"/>
    </row>
    <row r="102" spans="3:55" ht="15" customHeight="1">
      <c r="C102" s="114"/>
      <c r="D102" s="81"/>
      <c r="E102" s="152" t="s">
        <v>321</v>
      </c>
      <c r="F102" s="183"/>
      <c r="G102" s="183"/>
      <c r="H102" s="183"/>
      <c r="I102" s="183"/>
      <c r="J102" s="183"/>
      <c r="K102" s="183"/>
      <c r="L102" s="183"/>
      <c r="M102" s="183"/>
      <c r="N102" s="183"/>
      <c r="O102" s="183"/>
      <c r="P102" s="183"/>
      <c r="Q102" s="183"/>
      <c r="R102" s="183"/>
      <c r="S102" s="183"/>
      <c r="T102" s="183"/>
      <c r="U102" s="183"/>
      <c r="V102" s="183"/>
      <c r="W102" s="183"/>
      <c r="X102" s="183"/>
      <c r="Y102" s="183"/>
      <c r="Z102" s="308"/>
      <c r="AA102" s="336" t="s">
        <v>179</v>
      </c>
      <c r="AB102" s="363"/>
      <c r="AC102" s="363"/>
      <c r="AD102" s="363"/>
      <c r="AE102" s="363"/>
      <c r="AF102" s="408"/>
      <c r="AG102" s="12"/>
      <c r="AH102" s="122" t="s">
        <v>421</v>
      </c>
      <c r="AI102" s="116"/>
      <c r="AJ102" s="116"/>
      <c r="AK102" s="116"/>
      <c r="AL102" s="199"/>
      <c r="AM102" s="200"/>
      <c r="AN102" s="317"/>
      <c r="AO102" s="317"/>
      <c r="AP102" s="317"/>
      <c r="AQ102" s="471" t="str">
        <f>IF(OR(AA102="取り組んでいる。",AA102="今後１年以内に取り組む。",AA102="取り組みを計画している。",AA102="今後１年以内に取り組みに努める。"),"ok","ng")</f>
        <v>ng</v>
      </c>
      <c r="AR102" s="481"/>
      <c r="AS102" s="481"/>
      <c r="AT102" s="481"/>
      <c r="AU102" s="495"/>
    </row>
    <row r="103" spans="3:55" ht="15" customHeight="1">
      <c r="C103" s="114"/>
      <c r="D103" s="81"/>
      <c r="E103" s="153"/>
      <c r="F103" s="184"/>
      <c r="G103" s="184"/>
      <c r="H103" s="184"/>
      <c r="I103" s="184"/>
      <c r="J103" s="184"/>
      <c r="K103" s="184"/>
      <c r="L103" s="184"/>
      <c r="M103" s="184"/>
      <c r="N103" s="184"/>
      <c r="O103" s="184"/>
      <c r="P103" s="184"/>
      <c r="Q103" s="184"/>
      <c r="R103" s="184"/>
      <c r="S103" s="184"/>
      <c r="T103" s="184"/>
      <c r="U103" s="184"/>
      <c r="V103" s="184"/>
      <c r="W103" s="184"/>
      <c r="X103" s="184"/>
      <c r="Y103" s="184"/>
      <c r="Z103" s="309"/>
      <c r="AA103" s="337"/>
      <c r="AB103" s="364"/>
      <c r="AC103" s="364"/>
      <c r="AD103" s="364"/>
      <c r="AE103" s="364"/>
      <c r="AF103" s="409"/>
      <c r="AG103" s="12"/>
      <c r="AH103" s="123"/>
      <c r="AI103" s="117"/>
      <c r="AJ103" s="117"/>
      <c r="AK103" s="117"/>
      <c r="AL103" s="201"/>
      <c r="AM103" s="200"/>
      <c r="AN103" s="317"/>
      <c r="AO103" s="317"/>
      <c r="AP103" s="317"/>
      <c r="AQ103" s="479"/>
      <c r="AR103" s="488"/>
      <c r="AS103" s="488"/>
      <c r="AT103" s="488"/>
      <c r="AU103" s="496"/>
    </row>
    <row r="104" spans="3:55" ht="15" customHeight="1">
      <c r="C104" s="114"/>
      <c r="D104" s="81"/>
      <c r="E104" s="154" t="s">
        <v>335</v>
      </c>
      <c r="F104" s="185"/>
      <c r="G104" s="185"/>
      <c r="H104" s="185"/>
      <c r="I104" s="185"/>
      <c r="J104" s="185"/>
      <c r="K104" s="185"/>
      <c r="L104" s="185"/>
      <c r="M104" s="185"/>
      <c r="N104" s="185"/>
      <c r="O104" s="185"/>
      <c r="P104" s="185"/>
      <c r="Q104" s="185"/>
      <c r="R104" s="185"/>
      <c r="S104" s="185"/>
      <c r="T104" s="185"/>
      <c r="U104" s="185"/>
      <c r="V104" s="185"/>
      <c r="W104" s="185"/>
      <c r="X104" s="185"/>
      <c r="Y104" s="185"/>
      <c r="Z104" s="310"/>
      <c r="AA104" s="336" t="s">
        <v>179</v>
      </c>
      <c r="AB104" s="363"/>
      <c r="AC104" s="363"/>
      <c r="AD104" s="363"/>
      <c r="AE104" s="363"/>
      <c r="AF104" s="408"/>
      <c r="AG104" s="131"/>
      <c r="AH104" s="421" t="s">
        <v>416</v>
      </c>
      <c r="AI104" s="421"/>
      <c r="AJ104" s="421"/>
      <c r="AK104" s="421"/>
      <c r="AL104" s="421"/>
      <c r="AM104" s="200"/>
      <c r="AN104" s="317"/>
      <c r="AO104" s="317"/>
      <c r="AP104" s="317"/>
      <c r="AQ104" s="471" t="str">
        <f>IF(OR(AA104="取り組んでいる。",AA104="今後１年以内に取り組む。",AA104="取り組みを計画している。",AA104="今後１年以内に取り組みに努める。"),"ok","ng")</f>
        <v>ng</v>
      </c>
      <c r="AR104" s="481"/>
      <c r="AS104" s="481"/>
      <c r="AT104" s="481"/>
      <c r="AU104" s="495"/>
    </row>
    <row r="105" spans="3:55" ht="15" customHeight="1">
      <c r="C105" s="114"/>
      <c r="D105" s="81"/>
      <c r="E105" s="154"/>
      <c r="F105" s="185"/>
      <c r="G105" s="185"/>
      <c r="H105" s="185"/>
      <c r="I105" s="185"/>
      <c r="J105" s="185"/>
      <c r="K105" s="185"/>
      <c r="L105" s="185"/>
      <c r="M105" s="185"/>
      <c r="N105" s="185"/>
      <c r="O105" s="185"/>
      <c r="P105" s="185"/>
      <c r="Q105" s="185"/>
      <c r="R105" s="185"/>
      <c r="S105" s="185"/>
      <c r="T105" s="185"/>
      <c r="U105" s="185"/>
      <c r="V105" s="185"/>
      <c r="W105" s="185"/>
      <c r="X105" s="185"/>
      <c r="Y105" s="185"/>
      <c r="Z105" s="310"/>
      <c r="AA105" s="337"/>
      <c r="AB105" s="364"/>
      <c r="AC105" s="364"/>
      <c r="AD105" s="364"/>
      <c r="AE105" s="364"/>
      <c r="AF105" s="409"/>
      <c r="AG105" s="131"/>
      <c r="AH105" s="421"/>
      <c r="AI105" s="421"/>
      <c r="AJ105" s="421"/>
      <c r="AK105" s="421"/>
      <c r="AL105" s="421"/>
      <c r="AM105" s="200"/>
      <c r="AN105" s="317"/>
      <c r="AO105" s="317"/>
      <c r="AP105" s="317"/>
      <c r="AQ105" s="479"/>
      <c r="AR105" s="488"/>
      <c r="AS105" s="488"/>
      <c r="AT105" s="488"/>
      <c r="AU105" s="496"/>
    </row>
    <row r="106" spans="3:55" ht="15" customHeight="1">
      <c r="C106" s="114"/>
      <c r="D106" s="81"/>
      <c r="E106" s="154" t="s">
        <v>333</v>
      </c>
      <c r="F106" s="185"/>
      <c r="G106" s="185"/>
      <c r="H106" s="185"/>
      <c r="I106" s="185"/>
      <c r="J106" s="185"/>
      <c r="K106" s="185"/>
      <c r="L106" s="185"/>
      <c r="M106" s="185"/>
      <c r="N106" s="185"/>
      <c r="O106" s="185"/>
      <c r="P106" s="185"/>
      <c r="Q106" s="185"/>
      <c r="R106" s="185"/>
      <c r="S106" s="185"/>
      <c r="T106" s="185"/>
      <c r="U106" s="185"/>
      <c r="V106" s="185"/>
      <c r="W106" s="185"/>
      <c r="X106" s="185"/>
      <c r="Y106" s="185"/>
      <c r="Z106" s="310"/>
      <c r="AA106" s="336" t="s">
        <v>179</v>
      </c>
      <c r="AB106" s="363"/>
      <c r="AC106" s="363"/>
      <c r="AD106" s="363"/>
      <c r="AE106" s="363"/>
      <c r="AF106" s="408"/>
      <c r="AG106" s="131"/>
      <c r="AH106" s="421"/>
      <c r="AI106" s="421"/>
      <c r="AJ106" s="421"/>
      <c r="AK106" s="421"/>
      <c r="AL106" s="421"/>
      <c r="AM106" s="200"/>
      <c r="AN106" s="317"/>
      <c r="AO106" s="317"/>
      <c r="AP106" s="317"/>
      <c r="AQ106" s="471" t="str">
        <f>IF(OR(AA106="取り組んでいる。",AA106="今後１年以内に取り組む。",AA106="取り組みを計画している。",AA106="今後１年以内に取り組みに努める。"),"ok","ng")</f>
        <v>ng</v>
      </c>
      <c r="AR106" s="481"/>
      <c r="AS106" s="481"/>
      <c r="AT106" s="481"/>
      <c r="AU106" s="495"/>
    </row>
    <row r="107" spans="3:55" ht="15" customHeight="1">
      <c r="C107" s="114"/>
      <c r="D107" s="81"/>
      <c r="E107" s="154"/>
      <c r="F107" s="185"/>
      <c r="G107" s="185"/>
      <c r="H107" s="185"/>
      <c r="I107" s="185"/>
      <c r="J107" s="185"/>
      <c r="K107" s="185"/>
      <c r="L107" s="185"/>
      <c r="M107" s="185"/>
      <c r="N107" s="185"/>
      <c r="O107" s="185"/>
      <c r="P107" s="185"/>
      <c r="Q107" s="185"/>
      <c r="R107" s="185"/>
      <c r="S107" s="185"/>
      <c r="T107" s="185"/>
      <c r="U107" s="185"/>
      <c r="V107" s="185"/>
      <c r="W107" s="185"/>
      <c r="X107" s="185"/>
      <c r="Y107" s="185"/>
      <c r="Z107" s="310"/>
      <c r="AA107" s="337"/>
      <c r="AB107" s="364"/>
      <c r="AC107" s="364"/>
      <c r="AD107" s="364"/>
      <c r="AE107" s="364"/>
      <c r="AF107" s="409"/>
      <c r="AG107" s="131"/>
      <c r="AH107" s="421"/>
      <c r="AI107" s="421"/>
      <c r="AJ107" s="421"/>
      <c r="AK107" s="421"/>
      <c r="AL107" s="421"/>
      <c r="AM107" s="200"/>
      <c r="AN107" s="317"/>
      <c r="AO107" s="317"/>
      <c r="AP107" s="317"/>
      <c r="AQ107" s="479"/>
      <c r="AR107" s="488"/>
      <c r="AS107" s="488"/>
      <c r="AT107" s="488"/>
      <c r="AU107" s="496"/>
      <c r="AX107" s="160" t="s">
        <v>314</v>
      </c>
    </row>
    <row r="108" spans="3:55" ht="15" customHeight="1">
      <c r="C108" s="114"/>
      <c r="D108" s="81"/>
      <c r="E108" s="154" t="s">
        <v>368</v>
      </c>
      <c r="F108" s="185"/>
      <c r="G108" s="185"/>
      <c r="H108" s="185"/>
      <c r="I108" s="185"/>
      <c r="J108" s="185"/>
      <c r="K108" s="185"/>
      <c r="L108" s="185"/>
      <c r="M108" s="185"/>
      <c r="N108" s="185"/>
      <c r="O108" s="185"/>
      <c r="P108" s="185"/>
      <c r="Q108" s="185"/>
      <c r="R108" s="185"/>
      <c r="S108" s="185"/>
      <c r="T108" s="185"/>
      <c r="U108" s="185"/>
      <c r="V108" s="185"/>
      <c r="W108" s="185"/>
      <c r="X108" s="185"/>
      <c r="Y108" s="185"/>
      <c r="Z108" s="310"/>
      <c r="AA108" s="336"/>
      <c r="AB108" s="363"/>
      <c r="AC108" s="363"/>
      <c r="AD108" s="363"/>
      <c r="AE108" s="363"/>
      <c r="AF108" s="408"/>
      <c r="AG108" s="131"/>
      <c r="AH108" s="421"/>
      <c r="AI108" s="421"/>
      <c r="AJ108" s="421"/>
      <c r="AK108" s="421"/>
      <c r="AL108" s="421"/>
      <c r="AM108" s="200"/>
      <c r="AN108" s="317"/>
      <c r="AO108" s="317"/>
      <c r="AP108" s="317"/>
      <c r="AQ108" s="471" t="str">
        <f>IF(OR(AA108="取り組んでいる。",AA108="今後１年以内に取り組む。",AA108="取り組みを計画している。",AA108="今後１年以内に取り組みに努める。"),"ok","ng")</f>
        <v>ng</v>
      </c>
      <c r="AR108" s="481"/>
      <c r="AS108" s="481"/>
      <c r="AT108" s="481"/>
      <c r="AU108" s="495"/>
    </row>
    <row r="109" spans="3:55" ht="15" customHeight="1">
      <c r="C109" s="114"/>
      <c r="D109" s="81"/>
      <c r="E109" s="154"/>
      <c r="F109" s="185"/>
      <c r="G109" s="185"/>
      <c r="H109" s="185"/>
      <c r="I109" s="185"/>
      <c r="J109" s="185"/>
      <c r="K109" s="185"/>
      <c r="L109" s="185"/>
      <c r="M109" s="185"/>
      <c r="N109" s="185"/>
      <c r="O109" s="185"/>
      <c r="P109" s="185"/>
      <c r="Q109" s="185"/>
      <c r="R109" s="185"/>
      <c r="S109" s="185"/>
      <c r="T109" s="185"/>
      <c r="U109" s="185"/>
      <c r="V109" s="185"/>
      <c r="W109" s="185"/>
      <c r="X109" s="185"/>
      <c r="Y109" s="185"/>
      <c r="Z109" s="310"/>
      <c r="AA109" s="337"/>
      <c r="AB109" s="364"/>
      <c r="AC109" s="364"/>
      <c r="AD109" s="364"/>
      <c r="AE109" s="364"/>
      <c r="AF109" s="409"/>
      <c r="AG109" s="131"/>
      <c r="AH109" s="421"/>
      <c r="AI109" s="421"/>
      <c r="AJ109" s="421"/>
      <c r="AK109" s="421"/>
      <c r="AL109" s="421"/>
      <c r="AM109" s="200"/>
      <c r="AN109" s="317"/>
      <c r="AO109" s="317"/>
      <c r="AP109" s="317"/>
      <c r="AQ109" s="479"/>
      <c r="AR109" s="488"/>
      <c r="AS109" s="488"/>
      <c r="AT109" s="488"/>
      <c r="AU109" s="496"/>
      <c r="AY109" s="471" t="s">
        <v>76</v>
      </c>
      <c r="AZ109" s="483"/>
      <c r="BA109" s="483"/>
      <c r="BB109" s="483"/>
      <c r="BC109" s="490"/>
    </row>
    <row r="110" spans="3:55" ht="15" customHeight="1">
      <c r="C110" s="114"/>
      <c r="D110" s="81"/>
      <c r="E110" s="155" t="s">
        <v>453</v>
      </c>
      <c r="F110" s="186"/>
      <c r="G110" s="186"/>
      <c r="H110" s="186"/>
      <c r="I110" s="186"/>
      <c r="J110" s="186"/>
      <c r="K110" s="186"/>
      <c r="L110" s="186"/>
      <c r="M110" s="186"/>
      <c r="N110" s="186"/>
      <c r="O110" s="186"/>
      <c r="P110" s="186"/>
      <c r="Q110" s="186"/>
      <c r="R110" s="186"/>
      <c r="S110" s="186"/>
      <c r="T110" s="186"/>
      <c r="U110" s="186"/>
      <c r="V110" s="186"/>
      <c r="W110" s="186"/>
      <c r="X110" s="186"/>
      <c r="Y110" s="186"/>
      <c r="Z110" s="311"/>
      <c r="AA110" s="336"/>
      <c r="AB110" s="363"/>
      <c r="AC110" s="363"/>
      <c r="AD110" s="363"/>
      <c r="AE110" s="363"/>
      <c r="AF110" s="408"/>
      <c r="AG110" s="131"/>
      <c r="AH110" s="421"/>
      <c r="AI110" s="421"/>
      <c r="AJ110" s="421"/>
      <c r="AK110" s="421"/>
      <c r="AL110" s="421"/>
      <c r="AM110" s="200"/>
      <c r="AN110" s="317"/>
      <c r="AO110" s="317"/>
      <c r="AP110" s="317"/>
      <c r="AQ110" s="471" t="str">
        <f>IF(OR(AA110="取り組んでいる。",AA110="今後１年以内に取り組む。",AA110="取り組みを計画している。",AA110="今後１年以内に取り組みに努める。"),"ok","ng")</f>
        <v>ng</v>
      </c>
      <c r="AR110" s="481"/>
      <c r="AS110" s="481"/>
      <c r="AT110" s="481"/>
      <c r="AU110" s="495"/>
      <c r="AY110" s="472"/>
      <c r="AZ110" s="131"/>
      <c r="BA110" s="131"/>
      <c r="BB110" s="131"/>
      <c r="BC110" s="491"/>
    </row>
    <row r="111" spans="3:55" ht="15" customHeight="1">
      <c r="C111" s="114"/>
      <c r="D111" s="81"/>
      <c r="E111" s="155"/>
      <c r="F111" s="186"/>
      <c r="G111" s="186"/>
      <c r="H111" s="186"/>
      <c r="I111" s="186"/>
      <c r="J111" s="186"/>
      <c r="K111" s="186"/>
      <c r="L111" s="186"/>
      <c r="M111" s="186"/>
      <c r="N111" s="186"/>
      <c r="O111" s="186"/>
      <c r="P111" s="186"/>
      <c r="Q111" s="186"/>
      <c r="R111" s="186"/>
      <c r="S111" s="186"/>
      <c r="T111" s="186"/>
      <c r="U111" s="186"/>
      <c r="V111" s="186"/>
      <c r="W111" s="186"/>
      <c r="X111" s="186"/>
      <c r="Y111" s="186"/>
      <c r="Z111" s="311"/>
      <c r="AA111" s="337"/>
      <c r="AB111" s="364"/>
      <c r="AC111" s="364"/>
      <c r="AD111" s="364"/>
      <c r="AE111" s="364"/>
      <c r="AF111" s="409"/>
      <c r="AG111" s="131"/>
      <c r="AH111" s="421"/>
      <c r="AI111" s="421"/>
      <c r="AJ111" s="421"/>
      <c r="AK111" s="421"/>
      <c r="AL111" s="421"/>
      <c r="AM111" s="200"/>
      <c r="AN111" s="317"/>
      <c r="AO111" s="317"/>
      <c r="AP111" s="317"/>
      <c r="AQ111" s="479"/>
      <c r="AR111" s="488"/>
      <c r="AS111" s="488"/>
      <c r="AT111" s="488"/>
      <c r="AU111" s="496"/>
      <c r="AY111" s="471" t="str">
        <f>IF(OR(AQ102="ok",AQ104="ok",AQ106="ok",AQ108="ok",AQ110="ok",AQ112="ok"),"ok","ng")</f>
        <v>ng</v>
      </c>
      <c r="AZ111" s="481"/>
      <c r="BA111" s="481"/>
      <c r="BB111" s="481"/>
      <c r="BC111" s="495"/>
    </row>
    <row r="112" spans="3:55" s="109" customFormat="1" ht="15" customHeight="1">
      <c r="C112" s="114"/>
      <c r="D112" s="81"/>
      <c r="E112" s="156" t="s">
        <v>408</v>
      </c>
      <c r="F112" s="187"/>
      <c r="G112" s="187"/>
      <c r="H112" s="187"/>
      <c r="I112" s="187"/>
      <c r="J112" s="187"/>
      <c r="K112" s="187"/>
      <c r="L112" s="187"/>
      <c r="M112" s="187"/>
      <c r="N112" s="187"/>
      <c r="O112" s="187"/>
      <c r="P112" s="187"/>
      <c r="Q112" s="187"/>
      <c r="R112" s="187"/>
      <c r="S112" s="187"/>
      <c r="T112" s="187"/>
      <c r="U112" s="187"/>
      <c r="V112" s="187"/>
      <c r="W112" s="187"/>
      <c r="X112" s="187"/>
      <c r="Y112" s="187"/>
      <c r="Z112" s="312"/>
      <c r="AA112" s="336"/>
      <c r="AB112" s="363"/>
      <c r="AC112" s="363"/>
      <c r="AD112" s="363"/>
      <c r="AE112" s="363"/>
      <c r="AF112" s="408"/>
      <c r="AG112" s="131"/>
      <c r="AH112" s="421"/>
      <c r="AI112" s="421"/>
      <c r="AJ112" s="421"/>
      <c r="AK112" s="421"/>
      <c r="AL112" s="421"/>
      <c r="AM112" s="200"/>
      <c r="AN112" s="317"/>
      <c r="AO112" s="317"/>
      <c r="AP112" s="317"/>
      <c r="AQ112" s="471" t="str">
        <f>IF(OR(AA112="取り組んでいる。",AA112="今後１年以内に取り組む。",AA112="取り組みを計画している。",AA112="今後１年以内に取り組みに努める。"),"ok","ng")</f>
        <v>ng</v>
      </c>
      <c r="AR112" s="481"/>
      <c r="AS112" s="481"/>
      <c r="AT112" s="481"/>
      <c r="AU112" s="495"/>
      <c r="AY112" s="498"/>
      <c r="AZ112" s="482"/>
      <c r="BA112" s="482"/>
      <c r="BB112" s="482"/>
      <c r="BC112" s="499"/>
    </row>
    <row r="113" spans="3:55" s="109" customFormat="1" ht="15" customHeight="1">
      <c r="C113" s="114"/>
      <c r="D113" s="81"/>
      <c r="E113" s="156"/>
      <c r="F113" s="187"/>
      <c r="G113" s="187"/>
      <c r="H113" s="187"/>
      <c r="I113" s="187"/>
      <c r="J113" s="187"/>
      <c r="K113" s="187"/>
      <c r="L113" s="187"/>
      <c r="M113" s="187"/>
      <c r="N113" s="187"/>
      <c r="O113" s="187"/>
      <c r="P113" s="187"/>
      <c r="Q113" s="187"/>
      <c r="R113" s="187"/>
      <c r="S113" s="187"/>
      <c r="T113" s="187"/>
      <c r="U113" s="187"/>
      <c r="V113" s="187"/>
      <c r="W113" s="187"/>
      <c r="X113" s="187"/>
      <c r="Y113" s="187"/>
      <c r="Z113" s="312"/>
      <c r="AA113" s="337"/>
      <c r="AB113" s="364"/>
      <c r="AC113" s="364"/>
      <c r="AD113" s="364"/>
      <c r="AE113" s="364"/>
      <c r="AF113" s="409"/>
      <c r="AG113" s="131"/>
      <c r="AH113" s="421"/>
      <c r="AI113" s="421"/>
      <c r="AJ113" s="421"/>
      <c r="AK113" s="421"/>
      <c r="AL113" s="421"/>
      <c r="AM113" s="200"/>
      <c r="AN113" s="317"/>
      <c r="AO113" s="317"/>
      <c r="AP113" s="317"/>
      <c r="AQ113" s="479"/>
      <c r="AR113" s="488"/>
      <c r="AS113" s="488"/>
      <c r="AT113" s="488"/>
      <c r="AU113" s="496"/>
      <c r="AY113" s="498"/>
      <c r="AZ113" s="482"/>
      <c r="BA113" s="482"/>
      <c r="BB113" s="482"/>
      <c r="BC113" s="499"/>
    </row>
    <row r="114" spans="3:55" s="109" customFormat="1" ht="15" customHeight="1">
      <c r="C114" s="114"/>
      <c r="D114" s="81"/>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200"/>
      <c r="AN114" s="317"/>
      <c r="AO114" s="317"/>
      <c r="AP114" s="317"/>
      <c r="AQ114" s="482"/>
      <c r="AR114" s="482"/>
      <c r="AS114" s="482"/>
      <c r="AT114" s="482"/>
      <c r="AU114" s="482"/>
      <c r="AY114" s="481"/>
      <c r="AZ114" s="481"/>
      <c r="BA114" s="481"/>
      <c r="BB114" s="481"/>
      <c r="BC114" s="481"/>
    </row>
    <row r="115" spans="3:55" s="109" customFormat="1" ht="15" customHeight="1">
      <c r="C115" s="114"/>
      <c r="D115" s="81"/>
      <c r="E115" s="157" t="s">
        <v>426</v>
      </c>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415"/>
      <c r="AG115" s="12"/>
      <c r="AH115" s="12"/>
      <c r="AI115" s="12"/>
      <c r="AJ115" s="12"/>
      <c r="AK115" s="12"/>
      <c r="AL115" s="12"/>
      <c r="AM115" s="200"/>
      <c r="AN115" s="317"/>
      <c r="AO115" s="317"/>
      <c r="AP115" s="317"/>
      <c r="AQ115" s="482"/>
      <c r="AR115" s="482"/>
      <c r="AS115" s="482"/>
      <c r="AT115" s="482"/>
      <c r="AU115" s="482"/>
      <c r="AY115" s="482"/>
      <c r="AZ115" s="482"/>
      <c r="BA115" s="482"/>
      <c r="BB115" s="482"/>
      <c r="BC115" s="482"/>
    </row>
    <row r="116" spans="3:55" s="109" customFormat="1" ht="15" customHeight="1">
      <c r="C116" s="114"/>
      <c r="D116" s="81"/>
      <c r="E116" s="146"/>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416"/>
      <c r="AG116" s="12"/>
      <c r="AH116" s="12"/>
      <c r="AI116" s="12"/>
      <c r="AJ116" s="12"/>
      <c r="AK116" s="12"/>
      <c r="AL116" s="12"/>
      <c r="AM116" s="200"/>
      <c r="AN116" s="317"/>
      <c r="AO116" s="317"/>
      <c r="AP116" s="317"/>
      <c r="AQ116" s="482"/>
      <c r="AR116" s="482"/>
      <c r="AS116" s="482"/>
      <c r="AT116" s="482"/>
      <c r="AU116" s="482"/>
      <c r="AY116" s="482"/>
      <c r="AZ116" s="482"/>
      <c r="BA116" s="482"/>
      <c r="BB116" s="482"/>
      <c r="BC116" s="482"/>
    </row>
    <row r="117" spans="3:55" s="109" customFormat="1" ht="15" customHeight="1">
      <c r="C117" s="114"/>
      <c r="D117" s="81"/>
      <c r="E117" s="146"/>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416"/>
      <c r="AG117" s="12"/>
      <c r="AH117" s="12"/>
      <c r="AI117" s="12"/>
      <c r="AJ117" s="12"/>
      <c r="AK117" s="12"/>
      <c r="AL117" s="12"/>
      <c r="AM117" s="200"/>
      <c r="AN117" s="317"/>
      <c r="AO117" s="317"/>
      <c r="AP117" s="317"/>
      <c r="AQ117" s="482"/>
      <c r="AR117" s="482"/>
      <c r="AS117" s="482"/>
      <c r="AT117" s="482"/>
      <c r="AU117" s="482"/>
      <c r="AY117" s="482"/>
      <c r="AZ117" s="482"/>
      <c r="BA117" s="482"/>
      <c r="BB117" s="482"/>
      <c r="BC117" s="482"/>
    </row>
    <row r="118" spans="3:55" s="109" customFormat="1" ht="15" customHeight="1">
      <c r="C118" s="114"/>
      <c r="D118" s="81"/>
      <c r="E118" s="146"/>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416"/>
      <c r="AG118" s="12"/>
      <c r="AH118" s="12"/>
      <c r="AI118" s="12"/>
      <c r="AJ118" s="12"/>
      <c r="AK118" s="12"/>
      <c r="AL118" s="12"/>
      <c r="AM118" s="200"/>
      <c r="AN118" s="317"/>
      <c r="AO118" s="317"/>
      <c r="AP118" s="317"/>
      <c r="AQ118" s="482"/>
      <c r="AR118" s="482"/>
      <c r="AS118" s="482"/>
      <c r="AT118" s="482"/>
      <c r="AU118" s="482"/>
      <c r="AY118" s="482"/>
      <c r="AZ118" s="482"/>
      <c r="BA118" s="482"/>
      <c r="BB118" s="482"/>
      <c r="BC118" s="482"/>
    </row>
    <row r="119" spans="3:55" s="109" customFormat="1" ht="15" customHeight="1">
      <c r="C119" s="114"/>
      <c r="D119" s="81"/>
      <c r="E119" s="158"/>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417"/>
      <c r="AG119" s="12"/>
      <c r="AH119" s="12"/>
      <c r="AI119" s="12"/>
      <c r="AJ119" s="12"/>
      <c r="AK119" s="12"/>
      <c r="AL119" s="12"/>
      <c r="AM119" s="200"/>
      <c r="AN119" s="317"/>
      <c r="AO119" s="317"/>
      <c r="AP119" s="317"/>
      <c r="AQ119" s="482"/>
      <c r="AR119" s="482"/>
      <c r="AS119" s="482"/>
      <c r="AT119" s="482"/>
      <c r="AU119" s="482"/>
      <c r="AY119" s="482"/>
      <c r="AZ119" s="482"/>
      <c r="BA119" s="482"/>
      <c r="BB119" s="482"/>
      <c r="BC119" s="482"/>
    </row>
    <row r="120" spans="3:55" ht="15" customHeight="1">
      <c r="C120" s="114"/>
      <c r="D120" s="81"/>
      <c r="E120" s="7"/>
      <c r="F120" s="7"/>
      <c r="G120" s="7"/>
      <c r="H120" s="7"/>
      <c r="I120" s="7"/>
      <c r="J120" s="7"/>
      <c r="K120" s="174"/>
      <c r="L120" s="174"/>
      <c r="M120" s="174"/>
      <c r="N120" s="170"/>
      <c r="O120" s="170"/>
      <c r="P120" s="170"/>
      <c r="Q120" s="170"/>
      <c r="R120" s="170"/>
      <c r="S120" s="170"/>
      <c r="T120" s="170"/>
      <c r="U120" s="170"/>
      <c r="V120" s="170"/>
      <c r="W120" s="170"/>
      <c r="X120" s="170"/>
      <c r="Y120" s="170"/>
      <c r="Z120" s="170"/>
      <c r="AA120" s="192"/>
      <c r="AB120" s="192"/>
      <c r="AC120" s="192"/>
      <c r="AD120" s="192"/>
      <c r="AE120" s="192"/>
      <c r="AF120" s="192"/>
      <c r="AG120" s="131"/>
      <c r="AH120" s="431"/>
      <c r="AI120" s="431"/>
      <c r="AJ120" s="431"/>
      <c r="AK120" s="431"/>
      <c r="AL120" s="431"/>
      <c r="AM120" s="200"/>
      <c r="AN120" s="317"/>
      <c r="AO120" s="317"/>
      <c r="AP120" s="317"/>
      <c r="AQ120" s="471" t="s">
        <v>345</v>
      </c>
      <c r="AR120" s="483"/>
      <c r="AS120" s="483"/>
      <c r="AT120" s="483"/>
      <c r="AU120" s="490"/>
      <c r="AY120" s="419"/>
      <c r="AZ120" s="419"/>
      <c r="BA120" s="419"/>
      <c r="BB120" s="419"/>
      <c r="BC120" s="419"/>
    </row>
    <row r="121" spans="3:55" ht="15" customHeight="1">
      <c r="C121" s="114"/>
      <c r="D121" s="27" t="s">
        <v>320</v>
      </c>
      <c r="E121" s="159"/>
      <c r="F121" s="190"/>
      <c r="G121" s="190"/>
      <c r="H121" s="190"/>
      <c r="I121" s="190"/>
      <c r="J121" s="190"/>
      <c r="K121" s="190"/>
      <c r="L121" s="174"/>
      <c r="M121" s="174"/>
      <c r="N121" s="170"/>
      <c r="O121" s="170"/>
      <c r="P121" s="170"/>
      <c r="Q121" s="170"/>
      <c r="R121" s="170"/>
      <c r="S121" s="170"/>
      <c r="T121" s="170"/>
      <c r="U121" s="170"/>
      <c r="V121" s="170"/>
      <c r="W121" s="170"/>
      <c r="X121" s="170"/>
      <c r="Y121" s="170"/>
      <c r="Z121" s="170"/>
      <c r="AA121" s="192"/>
      <c r="AB121" s="192"/>
      <c r="AC121" s="192"/>
      <c r="AD121" s="192"/>
      <c r="AE121" s="192"/>
      <c r="AF121" s="192"/>
      <c r="AG121" s="131"/>
      <c r="AH121" s="131"/>
      <c r="AI121" s="131"/>
      <c r="AJ121" s="131"/>
      <c r="AK121" s="131"/>
      <c r="AL121" s="81"/>
      <c r="AM121" s="200"/>
      <c r="AN121" s="317"/>
      <c r="AO121" s="317"/>
      <c r="AP121" s="317"/>
      <c r="AQ121" s="472"/>
      <c r="AR121" s="131"/>
      <c r="AS121" s="131"/>
      <c r="AT121" s="131"/>
      <c r="AU121" s="491"/>
    </row>
    <row r="122" spans="3:55" ht="15" customHeight="1">
      <c r="C122" s="114"/>
      <c r="D122" s="81"/>
      <c r="E122" s="152" t="s">
        <v>330</v>
      </c>
      <c r="F122" s="183"/>
      <c r="G122" s="183"/>
      <c r="H122" s="183"/>
      <c r="I122" s="183"/>
      <c r="J122" s="183"/>
      <c r="K122" s="183"/>
      <c r="L122" s="183"/>
      <c r="M122" s="183"/>
      <c r="N122" s="183"/>
      <c r="O122" s="183"/>
      <c r="P122" s="183"/>
      <c r="Q122" s="183"/>
      <c r="R122" s="183"/>
      <c r="S122" s="183"/>
      <c r="T122" s="183"/>
      <c r="U122" s="183"/>
      <c r="V122" s="183"/>
      <c r="W122" s="183"/>
      <c r="X122" s="183"/>
      <c r="Y122" s="183"/>
      <c r="Z122" s="308"/>
      <c r="AA122" s="336" t="s">
        <v>179</v>
      </c>
      <c r="AB122" s="363"/>
      <c r="AC122" s="363"/>
      <c r="AD122" s="363"/>
      <c r="AE122" s="363"/>
      <c r="AF122" s="408"/>
      <c r="AG122" s="131"/>
      <c r="AH122" s="122" t="s">
        <v>421</v>
      </c>
      <c r="AI122" s="116"/>
      <c r="AJ122" s="116"/>
      <c r="AK122" s="116"/>
      <c r="AL122" s="199"/>
      <c r="AM122" s="200"/>
      <c r="AN122" s="317"/>
      <c r="AO122" s="317"/>
      <c r="AP122" s="317"/>
      <c r="AQ122" s="471" t="str">
        <f>IF(OR(AA122="取り組んでいる。",AA122="今後１年以内に取り組む。",AA122="取り組みを計画している。",AA122="今後１年以内に取り組みに努める。"),"ok","ng")</f>
        <v>ng</v>
      </c>
      <c r="AR122" s="481"/>
      <c r="AS122" s="481"/>
      <c r="AT122" s="481"/>
      <c r="AU122" s="495"/>
    </row>
    <row r="123" spans="3:55" ht="15" customHeight="1">
      <c r="C123" s="114"/>
      <c r="D123" s="81"/>
      <c r="E123" s="153"/>
      <c r="F123" s="184"/>
      <c r="G123" s="184"/>
      <c r="H123" s="184"/>
      <c r="I123" s="184"/>
      <c r="J123" s="184"/>
      <c r="K123" s="184"/>
      <c r="L123" s="184"/>
      <c r="M123" s="184"/>
      <c r="N123" s="184"/>
      <c r="O123" s="184"/>
      <c r="P123" s="184"/>
      <c r="Q123" s="184"/>
      <c r="R123" s="184"/>
      <c r="S123" s="184"/>
      <c r="T123" s="184"/>
      <c r="U123" s="184"/>
      <c r="V123" s="184"/>
      <c r="W123" s="184"/>
      <c r="X123" s="184"/>
      <c r="Y123" s="184"/>
      <c r="Z123" s="309"/>
      <c r="AA123" s="337"/>
      <c r="AB123" s="364"/>
      <c r="AC123" s="364"/>
      <c r="AD123" s="364"/>
      <c r="AE123" s="364"/>
      <c r="AF123" s="409"/>
      <c r="AG123" s="131"/>
      <c r="AH123" s="123"/>
      <c r="AI123" s="117"/>
      <c r="AJ123" s="117"/>
      <c r="AK123" s="117"/>
      <c r="AL123" s="201"/>
      <c r="AM123" s="200"/>
      <c r="AN123" s="317"/>
      <c r="AO123" s="317"/>
      <c r="AP123" s="317"/>
      <c r="AQ123" s="479"/>
      <c r="AR123" s="488"/>
      <c r="AS123" s="488"/>
      <c r="AT123" s="488"/>
      <c r="AU123" s="496"/>
    </row>
    <row r="124" spans="3:55" ht="15" customHeight="1">
      <c r="C124" s="114"/>
      <c r="D124" s="81"/>
      <c r="E124" s="152" t="s">
        <v>332</v>
      </c>
      <c r="F124" s="183"/>
      <c r="G124" s="183"/>
      <c r="H124" s="183"/>
      <c r="I124" s="183"/>
      <c r="J124" s="183"/>
      <c r="K124" s="183"/>
      <c r="L124" s="183"/>
      <c r="M124" s="183"/>
      <c r="N124" s="183"/>
      <c r="O124" s="183"/>
      <c r="P124" s="183"/>
      <c r="Q124" s="183"/>
      <c r="R124" s="183"/>
      <c r="S124" s="183"/>
      <c r="T124" s="183"/>
      <c r="U124" s="183"/>
      <c r="V124" s="183"/>
      <c r="W124" s="183"/>
      <c r="X124" s="183"/>
      <c r="Y124" s="183"/>
      <c r="Z124" s="308"/>
      <c r="AA124" s="336" t="s">
        <v>179</v>
      </c>
      <c r="AB124" s="363"/>
      <c r="AC124" s="363"/>
      <c r="AD124" s="363"/>
      <c r="AE124" s="363"/>
      <c r="AF124" s="408"/>
      <c r="AG124" s="131"/>
      <c r="AH124" s="421" t="s">
        <v>417</v>
      </c>
      <c r="AI124" s="421"/>
      <c r="AJ124" s="421"/>
      <c r="AK124" s="421"/>
      <c r="AL124" s="421"/>
      <c r="AM124" s="200"/>
      <c r="AN124" s="317"/>
      <c r="AO124" s="317"/>
      <c r="AP124" s="317"/>
      <c r="AQ124" s="471" t="str">
        <f>IF(OR(AA124="取り組んでいる。",AA124="今後１年以内に取り組む。",AA124="取り組みを計画している。",AA124="今後１年以内に取り組みに努める。"),"ok","ng")</f>
        <v>ng</v>
      </c>
      <c r="AR124" s="481"/>
      <c r="AS124" s="481"/>
      <c r="AT124" s="481"/>
      <c r="AU124" s="495"/>
      <c r="AX124" s="160" t="s">
        <v>314</v>
      </c>
    </row>
    <row r="125" spans="3:55" ht="15" customHeight="1">
      <c r="C125" s="114"/>
      <c r="D125" s="81"/>
      <c r="E125" s="153"/>
      <c r="F125" s="184"/>
      <c r="G125" s="184"/>
      <c r="H125" s="184"/>
      <c r="I125" s="184"/>
      <c r="J125" s="184"/>
      <c r="K125" s="184"/>
      <c r="L125" s="184"/>
      <c r="M125" s="184"/>
      <c r="N125" s="184"/>
      <c r="O125" s="184"/>
      <c r="P125" s="184"/>
      <c r="Q125" s="184"/>
      <c r="R125" s="184"/>
      <c r="S125" s="184"/>
      <c r="T125" s="184"/>
      <c r="U125" s="184"/>
      <c r="V125" s="184"/>
      <c r="W125" s="184"/>
      <c r="X125" s="184"/>
      <c r="Y125" s="184"/>
      <c r="Z125" s="309"/>
      <c r="AA125" s="337"/>
      <c r="AB125" s="364"/>
      <c r="AC125" s="364"/>
      <c r="AD125" s="364"/>
      <c r="AE125" s="364"/>
      <c r="AF125" s="409"/>
      <c r="AG125" s="131"/>
      <c r="AH125" s="421"/>
      <c r="AI125" s="421"/>
      <c r="AJ125" s="421"/>
      <c r="AK125" s="421"/>
      <c r="AL125" s="421"/>
      <c r="AM125" s="200"/>
      <c r="AN125" s="317"/>
      <c r="AO125" s="317"/>
      <c r="AP125" s="317"/>
      <c r="AQ125" s="479"/>
      <c r="AR125" s="488"/>
      <c r="AS125" s="488"/>
      <c r="AT125" s="488"/>
      <c r="AU125" s="496"/>
      <c r="AY125" s="471" t="s">
        <v>76</v>
      </c>
      <c r="AZ125" s="483"/>
      <c r="BA125" s="483"/>
      <c r="BB125" s="483"/>
      <c r="BC125" s="490"/>
    </row>
    <row r="126" spans="3:55" ht="15" customHeight="1">
      <c r="C126" s="114"/>
      <c r="D126" s="81"/>
      <c r="E126" s="152" t="s">
        <v>385</v>
      </c>
      <c r="F126" s="183"/>
      <c r="G126" s="183"/>
      <c r="H126" s="183"/>
      <c r="I126" s="183"/>
      <c r="J126" s="183"/>
      <c r="K126" s="183"/>
      <c r="L126" s="183"/>
      <c r="M126" s="183"/>
      <c r="N126" s="183"/>
      <c r="O126" s="183"/>
      <c r="P126" s="183"/>
      <c r="Q126" s="183"/>
      <c r="R126" s="183"/>
      <c r="S126" s="183"/>
      <c r="T126" s="183"/>
      <c r="U126" s="183"/>
      <c r="V126" s="183"/>
      <c r="W126" s="183"/>
      <c r="X126" s="183"/>
      <c r="Y126" s="183"/>
      <c r="Z126" s="308"/>
      <c r="AA126" s="336" t="s">
        <v>179</v>
      </c>
      <c r="AB126" s="363"/>
      <c r="AC126" s="363"/>
      <c r="AD126" s="363"/>
      <c r="AE126" s="363"/>
      <c r="AF126" s="408"/>
      <c r="AG126" s="131"/>
      <c r="AH126" s="421"/>
      <c r="AI126" s="421"/>
      <c r="AJ126" s="421"/>
      <c r="AK126" s="421"/>
      <c r="AL126" s="421"/>
      <c r="AM126" s="200"/>
      <c r="AN126" s="317"/>
      <c r="AO126" s="317"/>
      <c r="AP126" s="317"/>
      <c r="AQ126" s="471" t="str">
        <f>IF(OR(AA126="取り組んでいる。",AA126="今後１年以内に取り組む。",AA126="取り組みを計画している。",AA126="今後１年以内に取り組みに努める。"),"ok","ng")</f>
        <v>ng</v>
      </c>
      <c r="AR126" s="481"/>
      <c r="AS126" s="481"/>
      <c r="AT126" s="481"/>
      <c r="AU126" s="495"/>
      <c r="AY126" s="472"/>
      <c r="AZ126" s="131"/>
      <c r="BA126" s="131"/>
      <c r="BB126" s="131"/>
      <c r="BC126" s="491"/>
    </row>
    <row r="127" spans="3:55" ht="15" customHeight="1">
      <c r="C127" s="114"/>
      <c r="D127" s="81"/>
      <c r="E127" s="153"/>
      <c r="F127" s="184"/>
      <c r="G127" s="184"/>
      <c r="H127" s="184"/>
      <c r="I127" s="184"/>
      <c r="J127" s="184"/>
      <c r="K127" s="184"/>
      <c r="L127" s="184"/>
      <c r="M127" s="184"/>
      <c r="N127" s="184"/>
      <c r="O127" s="184"/>
      <c r="P127" s="184"/>
      <c r="Q127" s="184"/>
      <c r="R127" s="184"/>
      <c r="S127" s="184"/>
      <c r="T127" s="184"/>
      <c r="U127" s="184"/>
      <c r="V127" s="184"/>
      <c r="W127" s="184"/>
      <c r="X127" s="184"/>
      <c r="Y127" s="184"/>
      <c r="Z127" s="309"/>
      <c r="AA127" s="337"/>
      <c r="AB127" s="364"/>
      <c r="AC127" s="364"/>
      <c r="AD127" s="364"/>
      <c r="AE127" s="364"/>
      <c r="AF127" s="409"/>
      <c r="AG127" s="131"/>
      <c r="AH127" s="421"/>
      <c r="AI127" s="421"/>
      <c r="AJ127" s="421"/>
      <c r="AK127" s="421"/>
      <c r="AL127" s="421"/>
      <c r="AM127" s="200"/>
      <c r="AN127" s="317"/>
      <c r="AO127" s="317"/>
      <c r="AP127" s="317"/>
      <c r="AQ127" s="479"/>
      <c r="AR127" s="488"/>
      <c r="AS127" s="488"/>
      <c r="AT127" s="488"/>
      <c r="AU127" s="496"/>
      <c r="AY127" s="471" t="str">
        <f>IF(OR(AQ122="ok",AQ124="ok",AQ126="ok",AQ128="ok",AQ130="ok"),"ok","ng")</f>
        <v>ng</v>
      </c>
      <c r="AZ127" s="481"/>
      <c r="BA127" s="481"/>
      <c r="BB127" s="481"/>
      <c r="BC127" s="495"/>
    </row>
    <row r="128" spans="3:55" s="109" customFormat="1" ht="15" customHeight="1">
      <c r="C128" s="114"/>
      <c r="D128" s="81"/>
      <c r="E128" s="152" t="s">
        <v>386</v>
      </c>
      <c r="F128" s="183"/>
      <c r="G128" s="183"/>
      <c r="H128" s="183"/>
      <c r="I128" s="183"/>
      <c r="J128" s="183"/>
      <c r="K128" s="183"/>
      <c r="L128" s="183"/>
      <c r="M128" s="183"/>
      <c r="N128" s="183"/>
      <c r="O128" s="183"/>
      <c r="P128" s="183"/>
      <c r="Q128" s="183"/>
      <c r="R128" s="183"/>
      <c r="S128" s="183"/>
      <c r="T128" s="183"/>
      <c r="U128" s="183"/>
      <c r="V128" s="183"/>
      <c r="W128" s="183"/>
      <c r="X128" s="183"/>
      <c r="Y128" s="183"/>
      <c r="Z128" s="308"/>
      <c r="AA128" s="336"/>
      <c r="AB128" s="363"/>
      <c r="AC128" s="363"/>
      <c r="AD128" s="363"/>
      <c r="AE128" s="363"/>
      <c r="AF128" s="408"/>
      <c r="AG128" s="131"/>
      <c r="AH128" s="421"/>
      <c r="AI128" s="421"/>
      <c r="AJ128" s="421"/>
      <c r="AK128" s="421"/>
      <c r="AL128" s="421"/>
      <c r="AM128" s="200"/>
      <c r="AN128" s="317"/>
      <c r="AO128" s="317"/>
      <c r="AP128" s="317"/>
      <c r="AQ128" s="471" t="str">
        <f>IF(OR(AA128="取り組んでいる。",AA128="今後１年以内に取り組む。",AA128="取り組みを計画している。",AA128="今後１年以内に取り組みに努める。"),"ok","ng")</f>
        <v>ng</v>
      </c>
      <c r="AR128" s="481"/>
      <c r="AS128" s="481"/>
      <c r="AT128" s="481"/>
      <c r="AU128" s="495"/>
      <c r="AY128" s="498"/>
      <c r="AZ128" s="482"/>
      <c r="BA128" s="482"/>
      <c r="BB128" s="482"/>
      <c r="BC128" s="499"/>
    </row>
    <row r="129" spans="3:55" s="109" customFormat="1" ht="15" customHeight="1">
      <c r="C129" s="114"/>
      <c r="D129" s="81"/>
      <c r="E129" s="153"/>
      <c r="F129" s="184"/>
      <c r="G129" s="184"/>
      <c r="H129" s="184"/>
      <c r="I129" s="184"/>
      <c r="J129" s="184"/>
      <c r="K129" s="184"/>
      <c r="L129" s="184"/>
      <c r="M129" s="184"/>
      <c r="N129" s="184"/>
      <c r="O129" s="184"/>
      <c r="P129" s="184"/>
      <c r="Q129" s="184"/>
      <c r="R129" s="184"/>
      <c r="S129" s="184"/>
      <c r="T129" s="184"/>
      <c r="U129" s="184"/>
      <c r="V129" s="184"/>
      <c r="W129" s="184"/>
      <c r="X129" s="184"/>
      <c r="Y129" s="184"/>
      <c r="Z129" s="309"/>
      <c r="AA129" s="337"/>
      <c r="AB129" s="364"/>
      <c r="AC129" s="364"/>
      <c r="AD129" s="364"/>
      <c r="AE129" s="364"/>
      <c r="AF129" s="409"/>
      <c r="AG129" s="131"/>
      <c r="AH129" s="421"/>
      <c r="AI129" s="421"/>
      <c r="AJ129" s="421"/>
      <c r="AK129" s="421"/>
      <c r="AL129" s="421"/>
      <c r="AM129" s="200"/>
      <c r="AN129" s="317"/>
      <c r="AO129" s="317"/>
      <c r="AP129" s="317"/>
      <c r="AQ129" s="479"/>
      <c r="AR129" s="488"/>
      <c r="AS129" s="488"/>
      <c r="AT129" s="488"/>
      <c r="AU129" s="496"/>
      <c r="AY129" s="498"/>
      <c r="AZ129" s="482"/>
      <c r="BA129" s="482"/>
      <c r="BB129" s="482"/>
      <c r="BC129" s="499"/>
    </row>
    <row r="130" spans="3:55" ht="15" customHeight="1">
      <c r="C130" s="114"/>
      <c r="D130" s="81"/>
      <c r="E130" s="156" t="s">
        <v>397</v>
      </c>
      <c r="F130" s="187"/>
      <c r="G130" s="187"/>
      <c r="H130" s="187"/>
      <c r="I130" s="187"/>
      <c r="J130" s="187"/>
      <c r="K130" s="187"/>
      <c r="L130" s="187"/>
      <c r="M130" s="187"/>
      <c r="N130" s="187"/>
      <c r="O130" s="187"/>
      <c r="P130" s="187"/>
      <c r="Q130" s="187"/>
      <c r="R130" s="187"/>
      <c r="S130" s="187"/>
      <c r="T130" s="187"/>
      <c r="U130" s="187"/>
      <c r="V130" s="187"/>
      <c r="W130" s="187"/>
      <c r="X130" s="187"/>
      <c r="Y130" s="187"/>
      <c r="Z130" s="312"/>
      <c r="AA130" s="336"/>
      <c r="AB130" s="363"/>
      <c r="AC130" s="363"/>
      <c r="AD130" s="363"/>
      <c r="AE130" s="363"/>
      <c r="AF130" s="408"/>
      <c r="AG130" s="131"/>
      <c r="AH130" s="421"/>
      <c r="AI130" s="421"/>
      <c r="AJ130" s="421"/>
      <c r="AK130" s="421"/>
      <c r="AL130" s="421"/>
      <c r="AM130" s="200"/>
      <c r="AN130" s="317"/>
      <c r="AO130" s="317"/>
      <c r="AP130" s="317"/>
      <c r="AQ130" s="471" t="str">
        <f>IF(OR(AA130="取り組んでいる。",AA130="今後１年以内に取り組む。",AA130="取り組みを計画している。",AA130="今後１年以内に取り組みに努める。"),"ok","ng")</f>
        <v>ng</v>
      </c>
      <c r="AR130" s="481"/>
      <c r="AS130" s="481"/>
      <c r="AT130" s="481"/>
      <c r="AU130" s="495"/>
      <c r="AY130" s="498"/>
      <c r="AZ130" s="482"/>
      <c r="BA130" s="482"/>
      <c r="BB130" s="482"/>
      <c r="BC130" s="499"/>
    </row>
    <row r="131" spans="3:55" ht="15" customHeight="1">
      <c r="C131" s="114"/>
      <c r="D131" s="81"/>
      <c r="E131" s="156"/>
      <c r="F131" s="187"/>
      <c r="G131" s="187"/>
      <c r="H131" s="187"/>
      <c r="I131" s="187"/>
      <c r="J131" s="187"/>
      <c r="K131" s="187"/>
      <c r="L131" s="187"/>
      <c r="M131" s="187"/>
      <c r="N131" s="187"/>
      <c r="O131" s="187"/>
      <c r="P131" s="187"/>
      <c r="Q131" s="187"/>
      <c r="R131" s="187"/>
      <c r="S131" s="187"/>
      <c r="T131" s="187"/>
      <c r="U131" s="187"/>
      <c r="V131" s="187"/>
      <c r="W131" s="187"/>
      <c r="X131" s="187"/>
      <c r="Y131" s="187"/>
      <c r="Z131" s="312"/>
      <c r="AA131" s="337"/>
      <c r="AB131" s="364"/>
      <c r="AC131" s="364"/>
      <c r="AD131" s="364"/>
      <c r="AE131" s="364"/>
      <c r="AF131" s="409"/>
      <c r="AG131" s="131"/>
      <c r="AH131" s="421"/>
      <c r="AI131" s="421"/>
      <c r="AJ131" s="421"/>
      <c r="AK131" s="421"/>
      <c r="AL131" s="421"/>
      <c r="AM131" s="200"/>
      <c r="AN131" s="317"/>
      <c r="AO131" s="317"/>
      <c r="AP131" s="317"/>
      <c r="AQ131" s="479"/>
      <c r="AR131" s="488"/>
      <c r="AS131" s="488"/>
      <c r="AT131" s="488"/>
      <c r="AU131" s="496"/>
      <c r="AY131" s="479"/>
      <c r="AZ131" s="488"/>
      <c r="BA131" s="488"/>
      <c r="BB131" s="488"/>
      <c r="BC131" s="496"/>
    </row>
    <row r="132" spans="3:55" ht="15" customHeight="1">
      <c r="C132" s="119"/>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469"/>
      <c r="AN132" s="92"/>
      <c r="AO132" s="92"/>
    </row>
    <row r="133" spans="3:55" ht="15" customHeight="1">
      <c r="C133" s="119"/>
      <c r="D133" s="12"/>
      <c r="E133" s="157" t="s">
        <v>419</v>
      </c>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415"/>
      <c r="AG133" s="12"/>
      <c r="AH133" s="12"/>
      <c r="AI133" s="12"/>
      <c r="AJ133" s="12"/>
      <c r="AK133" s="12"/>
      <c r="AL133" s="12"/>
      <c r="AM133" s="469"/>
      <c r="AN133" s="92"/>
      <c r="AO133" s="92"/>
    </row>
    <row r="134" spans="3:55" ht="15" customHeight="1">
      <c r="C134" s="119"/>
      <c r="D134" s="12"/>
      <c r="E134" s="146"/>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416"/>
      <c r="AG134" s="12"/>
      <c r="AH134" s="12"/>
      <c r="AI134" s="12"/>
      <c r="AJ134" s="12"/>
      <c r="AK134" s="12"/>
      <c r="AL134" s="12"/>
      <c r="AM134" s="469"/>
      <c r="AN134" s="92"/>
      <c r="AO134" s="92"/>
    </row>
    <row r="135" spans="3:55" ht="15" customHeight="1">
      <c r="C135" s="119"/>
      <c r="D135" s="12"/>
      <c r="E135" s="146"/>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416"/>
      <c r="AG135" s="12"/>
      <c r="AH135" s="12"/>
      <c r="AI135" s="12"/>
      <c r="AJ135" s="12"/>
      <c r="AK135" s="12"/>
      <c r="AL135" s="12"/>
      <c r="AM135" s="469"/>
      <c r="AN135" s="92"/>
      <c r="AO135" s="92"/>
    </row>
    <row r="136" spans="3:55" ht="15" customHeight="1">
      <c r="C136" s="119"/>
      <c r="D136" s="12"/>
      <c r="E136" s="146"/>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416"/>
      <c r="AG136" s="12"/>
      <c r="AH136" s="12"/>
      <c r="AI136" s="12"/>
      <c r="AJ136" s="12"/>
      <c r="AK136" s="12"/>
      <c r="AL136" s="12"/>
      <c r="AM136" s="469"/>
      <c r="AN136" s="92"/>
      <c r="AO136" s="92"/>
    </row>
    <row r="137" spans="3:55" ht="15" customHeight="1">
      <c r="C137" s="119"/>
      <c r="D137" s="12"/>
      <c r="E137" s="158"/>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417"/>
      <c r="AG137" s="12"/>
      <c r="AH137" s="12"/>
      <c r="AI137" s="12"/>
      <c r="AJ137" s="12"/>
      <c r="AK137" s="12"/>
      <c r="AL137" s="12"/>
      <c r="AM137" s="469"/>
      <c r="AN137" s="92"/>
      <c r="AO137" s="92"/>
    </row>
    <row r="138" spans="3:55" ht="15" customHeight="1">
      <c r="C138" s="115"/>
      <c r="D138" s="81"/>
      <c r="E138" s="92"/>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5"/>
      <c r="AB138" s="15"/>
      <c r="AC138" s="15"/>
      <c r="AD138" s="15"/>
      <c r="AE138" s="15"/>
      <c r="AF138" s="15"/>
      <c r="AG138" s="131"/>
      <c r="AH138" s="432"/>
      <c r="AI138" s="432"/>
      <c r="AJ138" s="432"/>
      <c r="AK138" s="432"/>
      <c r="AL138" s="432"/>
      <c r="AM138" s="200"/>
      <c r="AN138" s="317"/>
      <c r="AO138" s="317"/>
      <c r="AP138" s="317"/>
    </row>
    <row r="139" spans="3:55" ht="6.95" customHeight="1">
      <c r="C139" s="116"/>
      <c r="D139" s="116"/>
      <c r="E139" s="121"/>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340"/>
      <c r="AB139" s="340"/>
      <c r="AC139" s="340"/>
      <c r="AD139" s="384"/>
      <c r="AE139" s="340"/>
      <c r="AF139" s="340"/>
      <c r="AG139" s="168"/>
      <c r="AH139" s="433"/>
      <c r="AI139" s="433"/>
      <c r="AJ139" s="433"/>
      <c r="AK139" s="433"/>
      <c r="AL139" s="433"/>
      <c r="AM139" s="116"/>
      <c r="AN139" s="317"/>
      <c r="AO139" s="317"/>
      <c r="AP139" s="317"/>
    </row>
    <row r="140" spans="3:55" ht="6.95" customHeight="1">
      <c r="C140" s="81"/>
      <c r="D140" s="81"/>
      <c r="E140" s="92"/>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5"/>
      <c r="AB140" s="15"/>
      <c r="AC140" s="15"/>
      <c r="AD140" s="15"/>
      <c r="AE140" s="15"/>
      <c r="AF140" s="15"/>
      <c r="AG140" s="131"/>
      <c r="AH140" s="432"/>
      <c r="AI140" s="432"/>
      <c r="AJ140" s="432"/>
      <c r="AK140" s="432"/>
      <c r="AL140" s="432"/>
      <c r="AM140" s="81"/>
      <c r="AN140" s="317"/>
      <c r="AO140" s="317"/>
      <c r="AP140" s="317"/>
    </row>
    <row r="141" spans="3:55" ht="15" customHeight="1">
      <c r="C141" s="111" t="s">
        <v>350</v>
      </c>
      <c r="D141" s="121"/>
      <c r="E141" s="121"/>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340"/>
      <c r="AB141" s="340"/>
      <c r="AC141" s="340"/>
      <c r="AD141" s="384"/>
      <c r="AE141" s="340"/>
      <c r="AF141" s="340"/>
      <c r="AG141" s="168"/>
      <c r="AH141" s="433"/>
      <c r="AI141" s="433"/>
      <c r="AJ141" s="433"/>
      <c r="AK141" s="433"/>
      <c r="AL141" s="433"/>
      <c r="AM141" s="199"/>
      <c r="AN141" s="317"/>
      <c r="AO141" s="317"/>
      <c r="AP141" s="317"/>
    </row>
    <row r="142" spans="3:55" ht="15" customHeight="1">
      <c r="C142" s="115"/>
      <c r="D142" s="81"/>
      <c r="E142" s="92"/>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5"/>
      <c r="AB142" s="15"/>
      <c r="AC142" s="15"/>
      <c r="AD142" s="15"/>
      <c r="AE142" s="15"/>
      <c r="AF142" s="15"/>
      <c r="AG142" s="131"/>
      <c r="AH142" s="432"/>
      <c r="AI142" s="432"/>
      <c r="AJ142" s="432"/>
      <c r="AK142" s="432"/>
      <c r="AL142" s="432"/>
      <c r="AM142" s="200"/>
      <c r="AN142" s="317"/>
      <c r="AO142" s="317"/>
      <c r="AP142" s="317"/>
      <c r="AQ142" s="471" t="s">
        <v>76</v>
      </c>
      <c r="AR142" s="483"/>
      <c r="AS142" s="483"/>
      <c r="AT142" s="483"/>
      <c r="AU142" s="490"/>
      <c r="AX142" s="92"/>
      <c r="AY142" s="419"/>
      <c r="AZ142" s="419"/>
      <c r="BA142" s="419"/>
      <c r="BB142" s="419"/>
      <c r="BC142" s="419"/>
    </row>
    <row r="143" spans="3:55" ht="15" customHeight="1">
      <c r="C143" s="115"/>
      <c r="D143" s="127" t="s">
        <v>344</v>
      </c>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92"/>
      <c r="AB143" s="192"/>
      <c r="AC143" s="192"/>
      <c r="AD143" s="192"/>
      <c r="AE143" s="192"/>
      <c r="AF143" s="192"/>
      <c r="AG143" s="170"/>
      <c r="AH143" s="170"/>
      <c r="AI143" s="170"/>
      <c r="AJ143" s="170"/>
      <c r="AK143" s="170"/>
      <c r="AL143" s="92"/>
      <c r="AM143" s="200"/>
      <c r="AN143" s="317"/>
      <c r="AO143" s="317"/>
      <c r="AP143" s="317"/>
      <c r="AQ143" s="472"/>
      <c r="AR143" s="131"/>
      <c r="AS143" s="131"/>
      <c r="AT143" s="131"/>
      <c r="AU143" s="491"/>
    </row>
    <row r="144" spans="3:55" ht="15" customHeight="1">
      <c r="C144" s="115"/>
      <c r="D144" s="92"/>
      <c r="E144" s="127" t="s">
        <v>366</v>
      </c>
      <c r="F144" s="191"/>
      <c r="G144" s="191"/>
      <c r="H144" s="218"/>
      <c r="I144" s="218"/>
      <c r="J144" s="218"/>
      <c r="K144" s="218"/>
      <c r="L144" s="218"/>
      <c r="M144" s="218"/>
      <c r="N144" s="218"/>
      <c r="O144" s="218"/>
      <c r="P144" s="218"/>
      <c r="Q144" s="218"/>
      <c r="R144" s="218"/>
      <c r="S144" s="218"/>
      <c r="T144" s="218"/>
      <c r="U144" s="218"/>
      <c r="V144" s="218"/>
      <c r="W144" s="218"/>
      <c r="X144" s="218"/>
      <c r="Y144" s="218"/>
      <c r="Z144" s="170"/>
      <c r="AA144" s="336" t="s">
        <v>414</v>
      </c>
      <c r="AB144" s="363"/>
      <c r="AC144" s="363"/>
      <c r="AD144" s="363"/>
      <c r="AE144" s="363"/>
      <c r="AF144" s="408"/>
      <c r="AG144" s="131"/>
      <c r="AH144" s="122" t="s">
        <v>421</v>
      </c>
      <c r="AI144" s="116"/>
      <c r="AJ144" s="116"/>
      <c r="AK144" s="116"/>
      <c r="AL144" s="199"/>
      <c r="AM144" s="200"/>
      <c r="AN144" s="317"/>
      <c r="AO144" s="317"/>
      <c r="AP144" s="317"/>
      <c r="AQ144" s="471" t="str">
        <f>IF(OR(AA144="該当しない。"),"ok","ng")</f>
        <v>ng</v>
      </c>
      <c r="AR144" s="481"/>
      <c r="AS144" s="481"/>
      <c r="AT144" s="481"/>
      <c r="AU144" s="495"/>
    </row>
    <row r="145" spans="3:47" ht="15" customHeight="1">
      <c r="C145" s="115"/>
      <c r="D145" s="92"/>
      <c r="E145" s="14" t="s">
        <v>339</v>
      </c>
      <c r="F145" s="27"/>
      <c r="G145" s="27"/>
      <c r="H145" s="27"/>
      <c r="I145" s="27"/>
      <c r="J145" s="27"/>
      <c r="K145" s="27"/>
      <c r="L145" s="27"/>
      <c r="M145" s="27"/>
      <c r="N145" s="27"/>
      <c r="O145" s="27"/>
      <c r="P145" s="27"/>
      <c r="Q145" s="27"/>
      <c r="R145" s="27"/>
      <c r="S145" s="27"/>
      <c r="T145" s="27"/>
      <c r="U145" s="27"/>
      <c r="V145" s="27"/>
      <c r="W145" s="27"/>
      <c r="X145" s="27"/>
      <c r="Y145" s="27"/>
      <c r="Z145" s="170"/>
      <c r="AA145" s="337"/>
      <c r="AB145" s="364"/>
      <c r="AC145" s="364"/>
      <c r="AD145" s="364"/>
      <c r="AE145" s="364"/>
      <c r="AF145" s="409"/>
      <c r="AG145" s="131"/>
      <c r="AH145" s="123"/>
      <c r="AI145" s="117"/>
      <c r="AJ145" s="117"/>
      <c r="AK145" s="117"/>
      <c r="AL145" s="201"/>
      <c r="AM145" s="200"/>
      <c r="AN145" s="317"/>
      <c r="AO145" s="317"/>
      <c r="AQ145" s="479"/>
      <c r="AR145" s="488"/>
      <c r="AS145" s="488"/>
      <c r="AT145" s="488"/>
      <c r="AU145" s="496"/>
    </row>
    <row r="146" spans="3:47" ht="15" customHeight="1">
      <c r="C146" s="115"/>
      <c r="D146" s="128"/>
      <c r="E146" s="128" t="s">
        <v>367</v>
      </c>
      <c r="F146" s="192"/>
      <c r="G146" s="192"/>
      <c r="H146" s="192"/>
      <c r="I146" s="192"/>
      <c r="J146" s="192"/>
      <c r="K146" s="170"/>
      <c r="L146" s="170"/>
      <c r="M146" s="170"/>
      <c r="N146" s="170"/>
      <c r="O146" s="170"/>
      <c r="P146" s="170"/>
      <c r="Q146" s="170"/>
      <c r="R146" s="170"/>
      <c r="S146" s="170"/>
      <c r="T146" s="170"/>
      <c r="U146" s="170"/>
      <c r="V146" s="170"/>
      <c r="W146" s="170"/>
      <c r="X146" s="170"/>
      <c r="Y146" s="170"/>
      <c r="Z146" s="170"/>
      <c r="AA146" s="192"/>
      <c r="AB146" s="192"/>
      <c r="AC146" s="192"/>
      <c r="AD146" s="192"/>
      <c r="AE146" s="192"/>
      <c r="AF146" s="192"/>
      <c r="AG146" s="170"/>
      <c r="AH146" s="425" t="s">
        <v>329</v>
      </c>
      <c r="AI146" s="447"/>
      <c r="AJ146" s="447"/>
      <c r="AK146" s="447"/>
      <c r="AL146" s="464"/>
      <c r="AM146" s="200"/>
      <c r="AN146" s="317"/>
      <c r="AO146" s="317"/>
      <c r="AQ146" s="483"/>
      <c r="AR146" s="483"/>
      <c r="AS146" s="483"/>
      <c r="AT146" s="483"/>
      <c r="AU146" s="483"/>
    </row>
    <row r="147" spans="3:47" ht="15" customHeight="1">
      <c r="C147" s="115"/>
      <c r="D147" s="128"/>
      <c r="E147" s="14" t="s">
        <v>369</v>
      </c>
      <c r="F147" s="193"/>
      <c r="G147" s="193"/>
      <c r="H147" s="193"/>
      <c r="I147" s="193"/>
      <c r="J147" s="141"/>
      <c r="K147" s="234"/>
      <c r="L147" s="234"/>
      <c r="M147" s="234"/>
      <c r="N147" s="218"/>
      <c r="O147" s="218"/>
      <c r="P147" s="218"/>
      <c r="Q147" s="218"/>
      <c r="R147" s="218"/>
      <c r="S147" s="218"/>
      <c r="T147" s="218"/>
      <c r="U147" s="218"/>
      <c r="V147" s="218"/>
      <c r="W147" s="218"/>
      <c r="X147" s="170"/>
      <c r="Y147" s="170"/>
      <c r="Z147" s="170"/>
      <c r="AG147" s="170"/>
      <c r="AH147" s="426"/>
      <c r="AI147" s="434"/>
      <c r="AJ147" s="434"/>
      <c r="AK147" s="434"/>
      <c r="AL147" s="459"/>
      <c r="AM147" s="200"/>
      <c r="AN147" s="317"/>
      <c r="AO147" s="317"/>
      <c r="AP147" s="317"/>
      <c r="AQ147" s="131"/>
      <c r="AR147" s="131"/>
      <c r="AS147" s="131"/>
      <c r="AT147" s="131"/>
      <c r="AU147" s="131"/>
    </row>
    <row r="148" spans="3:47" ht="15" customHeight="1">
      <c r="C148" s="115"/>
      <c r="D148" s="128"/>
      <c r="E148" s="14" t="s">
        <v>20</v>
      </c>
      <c r="F148" s="192"/>
      <c r="G148" s="192"/>
      <c r="H148" s="193"/>
      <c r="I148" s="193"/>
      <c r="J148" s="141"/>
      <c r="K148" s="234"/>
      <c r="L148" s="234"/>
      <c r="M148" s="234"/>
      <c r="N148" s="218"/>
      <c r="O148" s="218"/>
      <c r="P148" s="218"/>
      <c r="Q148" s="218"/>
      <c r="R148" s="218"/>
      <c r="S148" s="218"/>
      <c r="T148" s="218"/>
      <c r="U148" s="218"/>
      <c r="V148" s="218"/>
      <c r="W148" s="218"/>
      <c r="X148" s="170"/>
      <c r="Y148" s="170"/>
      <c r="Z148" s="170"/>
      <c r="AG148" s="170"/>
      <c r="AH148" s="426"/>
      <c r="AI148" s="434"/>
      <c r="AJ148" s="434"/>
      <c r="AK148" s="434"/>
      <c r="AL148" s="459"/>
      <c r="AM148" s="200"/>
      <c r="AN148" s="317"/>
      <c r="AO148" s="317"/>
      <c r="AP148" s="317"/>
      <c r="AQ148" s="131"/>
      <c r="AR148" s="131"/>
      <c r="AS148" s="131"/>
      <c r="AT148" s="131"/>
      <c r="AU148" s="131"/>
    </row>
    <row r="149" spans="3:47" ht="15" customHeight="1">
      <c r="C149" s="115"/>
      <c r="D149" s="127"/>
      <c r="E149" s="128" t="s">
        <v>370</v>
      </c>
      <c r="F149" s="14"/>
      <c r="G149" s="14"/>
      <c r="H149" s="192"/>
      <c r="I149" s="192"/>
      <c r="J149" s="192"/>
      <c r="K149" s="170"/>
      <c r="L149" s="170"/>
      <c r="M149" s="170"/>
      <c r="N149" s="170"/>
      <c r="O149" s="170"/>
      <c r="P149" s="170"/>
      <c r="Q149" s="170"/>
      <c r="R149" s="170"/>
      <c r="S149" s="170"/>
      <c r="T149" s="170"/>
      <c r="U149" s="170"/>
      <c r="V149" s="170"/>
      <c r="W149" s="170"/>
      <c r="X149" s="170"/>
      <c r="Y149" s="170"/>
      <c r="Z149" s="170"/>
      <c r="AG149" s="170"/>
      <c r="AH149" s="426"/>
      <c r="AI149" s="434"/>
      <c r="AJ149" s="434"/>
      <c r="AK149" s="434"/>
      <c r="AL149" s="459"/>
      <c r="AM149" s="200"/>
      <c r="AN149" s="317"/>
      <c r="AO149" s="317"/>
      <c r="AP149" s="317"/>
      <c r="AQ149" s="131"/>
      <c r="AR149" s="131"/>
      <c r="AS149" s="131"/>
      <c r="AT149" s="131"/>
      <c r="AU149" s="131"/>
    </row>
    <row r="150" spans="3:47" ht="15" customHeight="1">
      <c r="C150" s="115"/>
      <c r="D150" s="127"/>
      <c r="E150" s="128" t="s">
        <v>90</v>
      </c>
      <c r="F150" s="128"/>
      <c r="G150" s="128"/>
      <c r="H150" s="167"/>
      <c r="I150" s="167"/>
      <c r="J150" s="167"/>
      <c r="K150" s="218"/>
      <c r="L150" s="218"/>
      <c r="M150" s="218"/>
      <c r="N150" s="218"/>
      <c r="O150" s="218"/>
      <c r="P150" s="218"/>
      <c r="Q150" s="218"/>
      <c r="R150" s="218"/>
      <c r="S150" s="218"/>
      <c r="T150" s="218"/>
      <c r="U150" s="218"/>
      <c r="V150" s="170"/>
      <c r="W150" s="170"/>
      <c r="X150" s="170"/>
      <c r="Y150" s="170"/>
      <c r="Z150" s="170"/>
      <c r="AG150" s="170"/>
      <c r="AH150" s="426"/>
      <c r="AI150" s="434"/>
      <c r="AJ150" s="434"/>
      <c r="AK150" s="434"/>
      <c r="AL150" s="459"/>
      <c r="AM150" s="200"/>
      <c r="AN150" s="317"/>
      <c r="AO150" s="317"/>
      <c r="AP150" s="317"/>
      <c r="AQ150" s="131"/>
      <c r="AR150" s="131"/>
      <c r="AS150" s="131"/>
      <c r="AT150" s="131"/>
      <c r="AU150" s="131"/>
    </row>
    <row r="151" spans="3:47" ht="15" customHeight="1">
      <c r="C151" s="115"/>
      <c r="D151" s="127"/>
      <c r="H151" s="170"/>
      <c r="I151" s="170"/>
      <c r="J151" s="170"/>
      <c r="K151" s="170"/>
      <c r="L151" s="170"/>
      <c r="M151" s="170"/>
      <c r="N151" s="170"/>
      <c r="O151" s="170"/>
      <c r="P151" s="170"/>
      <c r="S151" s="170"/>
      <c r="T151" s="170"/>
      <c r="U151" s="170"/>
      <c r="V151" s="170"/>
      <c r="W151" s="170"/>
      <c r="X151" s="170"/>
      <c r="Y151" s="170"/>
      <c r="Z151" s="170"/>
      <c r="AA151" s="192"/>
      <c r="AB151" s="192"/>
      <c r="AC151" s="192"/>
      <c r="AD151" s="192"/>
      <c r="AE151" s="192"/>
      <c r="AF151" s="192"/>
      <c r="AG151" s="170"/>
      <c r="AH151" s="426"/>
      <c r="AI151" s="434"/>
      <c r="AJ151" s="434"/>
      <c r="AK151" s="434"/>
      <c r="AL151" s="459"/>
      <c r="AM151" s="200"/>
      <c r="AN151" s="317"/>
      <c r="AO151" s="317"/>
      <c r="AP151" s="317"/>
      <c r="AQ151" s="131"/>
      <c r="AR151" s="131"/>
      <c r="AS151" s="131"/>
      <c r="AT151" s="131"/>
      <c r="AU151" s="131"/>
    </row>
    <row r="152" spans="3:47" ht="15" customHeight="1">
      <c r="C152" s="115"/>
      <c r="D152" s="92"/>
      <c r="E152" s="27" t="s">
        <v>364</v>
      </c>
      <c r="F152" s="131"/>
      <c r="G152" s="131"/>
      <c r="H152" s="170"/>
      <c r="I152" s="170"/>
      <c r="J152" s="170"/>
      <c r="K152" s="170"/>
      <c r="L152" s="170"/>
      <c r="M152" s="170"/>
      <c r="N152" s="170"/>
      <c r="O152" s="170"/>
      <c r="P152" s="170"/>
      <c r="Q152" s="170"/>
      <c r="R152" s="170"/>
      <c r="S152" s="170"/>
      <c r="T152" s="170"/>
      <c r="U152" s="170"/>
      <c r="V152" s="170"/>
      <c r="W152" s="170"/>
      <c r="X152" s="170"/>
      <c r="Y152" s="170"/>
      <c r="Z152" s="170"/>
      <c r="AA152" s="336" t="s">
        <v>179</v>
      </c>
      <c r="AB152" s="363"/>
      <c r="AC152" s="363"/>
      <c r="AD152" s="363"/>
      <c r="AE152" s="363"/>
      <c r="AF152" s="408"/>
      <c r="AG152" s="170"/>
      <c r="AH152" s="426"/>
      <c r="AI152" s="434"/>
      <c r="AJ152" s="434"/>
      <c r="AK152" s="434"/>
      <c r="AL152" s="459"/>
      <c r="AM152" s="200"/>
      <c r="AN152" s="317"/>
      <c r="AO152" s="317"/>
      <c r="AP152" s="317"/>
      <c r="AQ152" s="471" t="str">
        <f>IF(OR(AA152="該当しない。"),"ok","ng")</f>
        <v>ng</v>
      </c>
      <c r="AR152" s="481"/>
      <c r="AS152" s="481"/>
      <c r="AT152" s="481"/>
      <c r="AU152" s="495"/>
    </row>
    <row r="153" spans="3:47" ht="15" customHeight="1">
      <c r="C153" s="115"/>
      <c r="D153" s="92"/>
      <c r="E153" s="27" t="s">
        <v>412</v>
      </c>
      <c r="F153" s="131"/>
      <c r="G153" s="131"/>
      <c r="H153" s="170"/>
      <c r="I153" s="170"/>
      <c r="J153" s="170"/>
      <c r="K153" s="170"/>
      <c r="L153" s="170"/>
      <c r="M153" s="170"/>
      <c r="N153" s="170"/>
      <c r="O153" s="170"/>
      <c r="P153" s="170"/>
      <c r="Q153" s="170"/>
      <c r="R153" s="170"/>
      <c r="S153" s="170"/>
      <c r="T153" s="170"/>
      <c r="U153" s="170"/>
      <c r="V153" s="170"/>
      <c r="W153" s="170"/>
      <c r="X153" s="170"/>
      <c r="Y153" s="170"/>
      <c r="Z153" s="170"/>
      <c r="AA153" s="337"/>
      <c r="AB153" s="364"/>
      <c r="AC153" s="364"/>
      <c r="AD153" s="364"/>
      <c r="AE153" s="364"/>
      <c r="AF153" s="409"/>
      <c r="AG153" s="170"/>
      <c r="AH153" s="426"/>
      <c r="AI153" s="434"/>
      <c r="AJ153" s="434"/>
      <c r="AK153" s="434"/>
      <c r="AL153" s="459"/>
      <c r="AM153" s="200"/>
      <c r="AN153" s="317"/>
      <c r="AO153" s="317"/>
      <c r="AP153" s="317"/>
      <c r="AQ153" s="479"/>
      <c r="AR153" s="488"/>
      <c r="AS153" s="488"/>
      <c r="AT153" s="488"/>
      <c r="AU153" s="496"/>
    </row>
    <row r="154" spans="3:47" ht="15" customHeight="1">
      <c r="C154" s="115"/>
      <c r="D154" s="92"/>
      <c r="E154" s="27"/>
      <c r="F154" s="131"/>
      <c r="G154" s="131"/>
      <c r="H154" s="170"/>
      <c r="I154" s="170"/>
      <c r="J154" s="170"/>
      <c r="K154" s="170"/>
      <c r="L154" s="170"/>
      <c r="M154" s="170"/>
      <c r="N154" s="170"/>
      <c r="O154" s="170"/>
      <c r="P154" s="170"/>
      <c r="Q154" s="170"/>
      <c r="R154" s="170"/>
      <c r="S154" s="170"/>
      <c r="T154" s="170"/>
      <c r="U154" s="170"/>
      <c r="V154" s="170"/>
      <c r="W154" s="170"/>
      <c r="X154" s="170"/>
      <c r="Y154" s="170"/>
      <c r="Z154" s="170"/>
      <c r="AA154" s="192"/>
      <c r="AB154" s="192"/>
      <c r="AC154" s="192"/>
      <c r="AD154" s="192"/>
      <c r="AE154" s="192"/>
      <c r="AF154" s="192"/>
      <c r="AG154" s="170"/>
      <c r="AH154" s="426"/>
      <c r="AI154" s="434"/>
      <c r="AJ154" s="434"/>
      <c r="AK154" s="434"/>
      <c r="AL154" s="459"/>
      <c r="AM154" s="200"/>
      <c r="AN154" s="317"/>
      <c r="AO154" s="317"/>
      <c r="AP154" s="317"/>
    </row>
    <row r="155" spans="3:47" ht="15" customHeight="1">
      <c r="C155" s="115"/>
      <c r="D155" s="92"/>
      <c r="E155" s="27" t="s">
        <v>194</v>
      </c>
      <c r="F155" s="131"/>
      <c r="G155" s="131"/>
      <c r="H155" s="170"/>
      <c r="I155" s="170"/>
      <c r="J155" s="170"/>
      <c r="K155" s="170"/>
      <c r="L155" s="170"/>
      <c r="M155" s="170"/>
      <c r="N155" s="170"/>
      <c r="O155" s="170"/>
      <c r="P155" s="170"/>
      <c r="Q155" s="170"/>
      <c r="R155" s="170"/>
      <c r="S155" s="170"/>
      <c r="T155" s="170"/>
      <c r="U155" s="170"/>
      <c r="V155" s="170"/>
      <c r="W155" s="170"/>
      <c r="X155" s="170"/>
      <c r="Y155" s="170"/>
      <c r="Z155" s="170"/>
      <c r="AA155" s="336" t="s">
        <v>179</v>
      </c>
      <c r="AB155" s="363"/>
      <c r="AC155" s="363"/>
      <c r="AD155" s="363"/>
      <c r="AE155" s="363"/>
      <c r="AF155" s="408"/>
      <c r="AG155" s="170"/>
      <c r="AH155" s="426"/>
      <c r="AI155" s="434"/>
      <c r="AJ155" s="434"/>
      <c r="AK155" s="434"/>
      <c r="AL155" s="459"/>
      <c r="AM155" s="200"/>
      <c r="AN155" s="317"/>
      <c r="AO155" s="317"/>
      <c r="AP155" s="317"/>
      <c r="AQ155" s="471" t="str">
        <f>IF(OR(AA155="該当しない。"),"ok","ng")</f>
        <v>ng</v>
      </c>
      <c r="AR155" s="481"/>
      <c r="AS155" s="481"/>
      <c r="AT155" s="481"/>
      <c r="AU155" s="495"/>
    </row>
    <row r="156" spans="3:47" ht="15" customHeight="1">
      <c r="C156" s="115"/>
      <c r="D156" s="81"/>
      <c r="E156" s="92"/>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337"/>
      <c r="AB156" s="364"/>
      <c r="AC156" s="364"/>
      <c r="AD156" s="364"/>
      <c r="AE156" s="364"/>
      <c r="AF156" s="409"/>
      <c r="AG156" s="131"/>
      <c r="AH156" s="427"/>
      <c r="AI156" s="443"/>
      <c r="AJ156" s="443"/>
      <c r="AK156" s="443"/>
      <c r="AL156" s="460"/>
      <c r="AM156" s="200"/>
      <c r="AN156" s="317"/>
      <c r="AO156" s="317"/>
      <c r="AP156" s="317"/>
      <c r="AQ156" s="479"/>
      <c r="AR156" s="488"/>
      <c r="AS156" s="488"/>
      <c r="AT156" s="488"/>
      <c r="AU156" s="496"/>
    </row>
    <row r="157" spans="3:47" ht="15" customHeight="1">
      <c r="C157" s="115"/>
      <c r="D157" s="81"/>
      <c r="E157" s="92"/>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09"/>
      <c r="AB157" s="109"/>
      <c r="AC157" s="109"/>
      <c r="AD157" s="109"/>
      <c r="AE157" s="109"/>
      <c r="AF157" s="109"/>
      <c r="AG157" s="131"/>
      <c r="AH157" s="434"/>
      <c r="AI157" s="434"/>
      <c r="AJ157" s="434"/>
      <c r="AK157" s="434"/>
      <c r="AL157" s="434"/>
      <c r="AM157" s="200"/>
      <c r="AN157" s="317"/>
      <c r="AO157" s="317"/>
      <c r="AP157" s="317"/>
      <c r="AQ157" s="482"/>
      <c r="AR157" s="482"/>
      <c r="AS157" s="482"/>
      <c r="AT157" s="482"/>
      <c r="AU157" s="482"/>
    </row>
    <row r="158" spans="3:47" ht="15" customHeight="1">
      <c r="C158" s="115"/>
      <c r="D158" s="27" t="s">
        <v>2</v>
      </c>
      <c r="F158" s="7"/>
      <c r="G158" s="7"/>
      <c r="H158" s="7"/>
      <c r="I158" s="7"/>
      <c r="J158" s="7"/>
      <c r="K158" s="7"/>
      <c r="L158" s="7"/>
      <c r="M158" s="7"/>
      <c r="N158" s="7"/>
      <c r="O158" s="7"/>
      <c r="P158" s="7"/>
      <c r="Q158" s="174"/>
      <c r="R158" s="174"/>
      <c r="S158" s="174"/>
      <c r="T158" s="170"/>
      <c r="U158" s="170"/>
      <c r="V158" s="170"/>
      <c r="W158" s="174"/>
      <c r="X158" s="304"/>
      <c r="Y158" s="304"/>
      <c r="Z158" s="304"/>
      <c r="AA158" s="341"/>
      <c r="AB158" s="192"/>
      <c r="AC158" s="192"/>
      <c r="AD158" s="192"/>
      <c r="AE158" s="192"/>
      <c r="AF158" s="192"/>
      <c r="AG158" s="131"/>
      <c r="AH158" s="419"/>
      <c r="AI158" s="419"/>
      <c r="AJ158" s="419"/>
      <c r="AK158" s="419"/>
      <c r="AL158" s="419"/>
      <c r="AM158" s="200"/>
      <c r="AN158" s="317"/>
      <c r="AO158" s="317"/>
      <c r="AP158" s="317"/>
    </row>
    <row r="159" spans="3:47" ht="15" customHeight="1">
      <c r="C159" s="115"/>
      <c r="D159" s="92"/>
      <c r="E159" s="127" t="s">
        <v>336</v>
      </c>
      <c r="F159" s="141"/>
      <c r="G159" s="141"/>
      <c r="H159" s="141"/>
      <c r="I159" s="141"/>
      <c r="J159" s="141"/>
      <c r="K159" s="141"/>
      <c r="L159" s="141"/>
      <c r="M159" s="141"/>
      <c r="N159" s="141"/>
      <c r="O159" s="141"/>
      <c r="P159" s="141"/>
      <c r="Q159" s="174"/>
      <c r="R159" s="174"/>
      <c r="S159" s="174"/>
      <c r="T159" s="170"/>
      <c r="U159" s="170"/>
      <c r="V159" s="170"/>
      <c r="W159" s="174"/>
      <c r="X159" s="304"/>
      <c r="Y159" s="304"/>
      <c r="Z159" s="304"/>
      <c r="AA159" s="338" t="s">
        <v>179</v>
      </c>
      <c r="AB159" s="365"/>
      <c r="AC159" s="365"/>
      <c r="AD159" s="365"/>
      <c r="AE159" s="365"/>
      <c r="AF159" s="410"/>
      <c r="AG159" s="131"/>
      <c r="AH159" s="122" t="s">
        <v>421</v>
      </c>
      <c r="AI159" s="116"/>
      <c r="AJ159" s="116"/>
      <c r="AK159" s="116"/>
      <c r="AL159" s="199"/>
      <c r="AM159" s="200"/>
      <c r="AN159" s="317"/>
      <c r="AO159" s="317"/>
      <c r="AP159" s="317"/>
      <c r="AQ159" s="471" t="s">
        <v>76</v>
      </c>
      <c r="AR159" s="483"/>
      <c r="AS159" s="483"/>
      <c r="AT159" s="483"/>
      <c r="AU159" s="490"/>
    </row>
    <row r="160" spans="3:47" ht="15" customHeight="1">
      <c r="C160" s="115"/>
      <c r="D160" s="92"/>
      <c r="E160" s="12" t="s">
        <v>351</v>
      </c>
      <c r="F160" s="161"/>
      <c r="G160" s="161"/>
      <c r="H160" s="161"/>
      <c r="I160" s="161"/>
      <c r="J160" s="176"/>
      <c r="K160" s="176"/>
      <c r="L160" s="176"/>
      <c r="M160" s="176"/>
      <c r="N160" s="176"/>
      <c r="O160" s="176"/>
      <c r="P160" s="176"/>
      <c r="Q160" s="174"/>
      <c r="R160" s="174"/>
      <c r="S160" s="174"/>
      <c r="T160" s="170"/>
      <c r="U160" s="170"/>
      <c r="V160" s="170"/>
      <c r="W160" s="174"/>
      <c r="X160" s="304"/>
      <c r="Y160" s="304"/>
      <c r="Z160" s="304"/>
      <c r="AA160" s="342"/>
      <c r="AB160" s="368"/>
      <c r="AC160" s="368"/>
      <c r="AD160" s="368"/>
      <c r="AE160" s="368"/>
      <c r="AF160" s="418"/>
      <c r="AG160" s="131"/>
      <c r="AH160" s="123"/>
      <c r="AI160" s="117"/>
      <c r="AJ160" s="117"/>
      <c r="AK160" s="117"/>
      <c r="AL160" s="201"/>
      <c r="AM160" s="200"/>
      <c r="AN160" s="317"/>
      <c r="AO160" s="317"/>
      <c r="AP160" s="317"/>
      <c r="AQ160" s="472"/>
      <c r="AR160" s="131"/>
      <c r="AS160" s="131"/>
      <c r="AT160" s="131"/>
      <c r="AU160" s="491"/>
    </row>
    <row r="161" spans="3:47" ht="15" customHeight="1">
      <c r="C161" s="115"/>
      <c r="D161" s="92"/>
      <c r="E161" s="160" t="s">
        <v>387</v>
      </c>
      <c r="F161" s="194"/>
      <c r="G161" s="194"/>
      <c r="H161" s="194"/>
      <c r="I161" s="194"/>
      <c r="R161" s="174"/>
      <c r="S161" s="174"/>
      <c r="T161" s="170"/>
      <c r="U161" s="170"/>
      <c r="V161" s="170"/>
      <c r="W161" s="174"/>
      <c r="X161" s="304"/>
      <c r="Y161" s="304"/>
      <c r="Z161" s="304"/>
      <c r="AA161" s="339"/>
      <c r="AB161" s="366"/>
      <c r="AC161" s="366"/>
      <c r="AD161" s="366"/>
      <c r="AE161" s="366"/>
      <c r="AF161" s="411"/>
      <c r="AG161" s="131"/>
      <c r="AH161" s="428" t="s">
        <v>360</v>
      </c>
      <c r="AI161" s="448"/>
      <c r="AJ161" s="448"/>
      <c r="AK161" s="448"/>
      <c r="AL161" s="465"/>
      <c r="AM161" s="200"/>
      <c r="AN161" s="317"/>
      <c r="AO161" s="317"/>
      <c r="AP161" s="317"/>
      <c r="AQ161" s="471" t="str">
        <f>IF(OR(AA159="設置している。",AA159="法施行日の３年経過後の最初の総会までに設置する。"),"ok","ng")</f>
        <v>ng</v>
      </c>
      <c r="AR161" s="481"/>
      <c r="AS161" s="481"/>
      <c r="AT161" s="481"/>
      <c r="AU161" s="495"/>
    </row>
    <row r="162" spans="3:47" ht="15" customHeight="1">
      <c r="C162" s="115"/>
      <c r="D162" s="81"/>
      <c r="E162" s="90" t="s">
        <v>178</v>
      </c>
      <c r="F162" s="131"/>
      <c r="G162" s="131"/>
      <c r="H162" s="131"/>
      <c r="I162" s="131"/>
      <c r="J162" s="170"/>
      <c r="K162" s="170"/>
      <c r="L162" s="170"/>
      <c r="M162" s="170"/>
      <c r="N162" s="170"/>
      <c r="O162" s="170"/>
      <c r="P162" s="170"/>
      <c r="Q162" s="170"/>
      <c r="R162" s="170"/>
      <c r="S162" s="170"/>
      <c r="T162" s="170"/>
      <c r="U162" s="170"/>
      <c r="V162" s="170"/>
      <c r="W162" s="170"/>
      <c r="X162" s="170"/>
      <c r="Y162" s="170"/>
      <c r="Z162" s="170"/>
      <c r="AA162" s="192"/>
      <c r="AB162" s="192"/>
      <c r="AC162" s="192"/>
      <c r="AD162" s="192"/>
      <c r="AE162" s="192"/>
      <c r="AF162" s="192"/>
      <c r="AG162" s="131"/>
      <c r="AH162" s="429"/>
      <c r="AI162" s="445"/>
      <c r="AJ162" s="445"/>
      <c r="AK162" s="445"/>
      <c r="AL162" s="462"/>
      <c r="AM162" s="200"/>
      <c r="AN162" s="317"/>
      <c r="AO162" s="317"/>
      <c r="AP162" s="317"/>
      <c r="AQ162" s="479"/>
      <c r="AR162" s="488"/>
      <c r="AS162" s="488"/>
      <c r="AT162" s="488"/>
      <c r="AU162" s="496"/>
    </row>
    <row r="163" spans="3:47" ht="15" customHeight="1">
      <c r="C163" s="115"/>
      <c r="D163" s="81"/>
      <c r="E163" s="12" t="s">
        <v>44</v>
      </c>
      <c r="F163" s="12"/>
      <c r="G163" s="12"/>
      <c r="H163" s="12"/>
      <c r="I163" s="12"/>
      <c r="J163" s="12"/>
      <c r="K163" s="12"/>
      <c r="L163" s="12"/>
      <c r="M163" s="12"/>
      <c r="N163" s="161"/>
      <c r="O163" s="161"/>
      <c r="P163" s="161"/>
      <c r="Q163" s="161"/>
      <c r="R163" s="161"/>
      <c r="S163" s="161"/>
      <c r="T163" s="161"/>
      <c r="U163" s="161"/>
      <c r="V163" s="161"/>
      <c r="W163" s="170"/>
      <c r="X163" s="170"/>
      <c r="Y163" s="170"/>
      <c r="Z163" s="170"/>
      <c r="AA163" s="138"/>
      <c r="AB163" s="138"/>
      <c r="AC163" s="138"/>
      <c r="AD163" s="138"/>
      <c r="AE163" s="138"/>
      <c r="AF163" s="138"/>
      <c r="AG163" s="131"/>
      <c r="AH163" s="429"/>
      <c r="AI163" s="445"/>
      <c r="AJ163" s="445"/>
      <c r="AK163" s="445"/>
      <c r="AL163" s="462"/>
      <c r="AM163" s="200"/>
      <c r="AN163" s="317"/>
      <c r="AO163" s="317"/>
      <c r="AP163" s="317"/>
      <c r="AQ163" s="170"/>
      <c r="AR163" s="131"/>
      <c r="AS163" s="131"/>
      <c r="AT163" s="131"/>
      <c r="AU163" s="131"/>
    </row>
    <row r="164" spans="3:47" ht="15" customHeight="1">
      <c r="C164" s="115"/>
      <c r="D164" s="81"/>
      <c r="E164" s="161"/>
      <c r="F164" s="161"/>
      <c r="G164" s="161"/>
      <c r="H164" s="161"/>
      <c r="I164" s="161"/>
      <c r="J164" s="161"/>
      <c r="K164" s="161"/>
      <c r="L164" s="161"/>
      <c r="M164" s="161"/>
      <c r="N164" s="161"/>
      <c r="O164" s="161"/>
      <c r="P164" s="161"/>
      <c r="Q164" s="161"/>
      <c r="R164" s="161"/>
      <c r="S164" s="161"/>
      <c r="T164" s="161"/>
      <c r="U164" s="161"/>
      <c r="V164" s="161"/>
      <c r="W164" s="170"/>
      <c r="X164" s="170"/>
      <c r="Y164" s="170"/>
      <c r="Z164" s="170"/>
      <c r="AA164" s="138"/>
      <c r="AB164" s="138"/>
      <c r="AC164" s="138"/>
      <c r="AD164" s="138"/>
      <c r="AE164" s="138"/>
      <c r="AF164" s="138"/>
      <c r="AG164" s="131"/>
      <c r="AH164" s="430"/>
      <c r="AI164" s="446"/>
      <c r="AJ164" s="446"/>
      <c r="AK164" s="446"/>
      <c r="AL164" s="463"/>
      <c r="AM164" s="200"/>
      <c r="AN164" s="317"/>
      <c r="AO164" s="317"/>
      <c r="AP164" s="317"/>
      <c r="AQ164" s="170"/>
      <c r="AR164" s="131"/>
      <c r="AS164" s="131"/>
      <c r="AT164" s="131"/>
      <c r="AU164" s="131"/>
    </row>
    <row r="165" spans="3:47" ht="15" customHeight="1">
      <c r="C165" s="115"/>
      <c r="D165" s="81"/>
      <c r="E165" s="160"/>
      <c r="L165" s="170"/>
      <c r="M165" s="170"/>
      <c r="N165" s="170"/>
      <c r="O165" s="170"/>
      <c r="P165" s="170"/>
      <c r="Q165" s="170"/>
      <c r="R165" s="170"/>
      <c r="S165" s="170"/>
      <c r="T165" s="170"/>
      <c r="U165" s="170"/>
      <c r="V165" s="170"/>
      <c r="W165" s="170"/>
      <c r="X165" s="170"/>
      <c r="Y165" s="170"/>
      <c r="Z165" s="170"/>
      <c r="AA165" s="138"/>
      <c r="AB165" s="138"/>
      <c r="AC165" s="138"/>
      <c r="AD165" s="138"/>
      <c r="AE165" s="138"/>
      <c r="AF165" s="138"/>
      <c r="AG165" s="131"/>
      <c r="AH165" s="419"/>
      <c r="AI165" s="419"/>
      <c r="AJ165" s="419"/>
      <c r="AK165" s="419"/>
      <c r="AL165" s="419"/>
      <c r="AM165" s="200"/>
      <c r="AN165" s="317"/>
      <c r="AO165" s="317"/>
      <c r="AP165" s="317"/>
      <c r="AQ165" s="170"/>
      <c r="AR165" s="131"/>
      <c r="AS165" s="131"/>
      <c r="AT165" s="131"/>
      <c r="AU165" s="131"/>
    </row>
    <row r="166" spans="3:47" ht="15" customHeight="1">
      <c r="C166" s="112" t="s">
        <v>253</v>
      </c>
      <c r="D166" s="129"/>
      <c r="E166" s="162"/>
      <c r="F166" s="195"/>
      <c r="G166" s="195"/>
      <c r="H166" s="195"/>
      <c r="I166" s="195"/>
      <c r="J166" s="195"/>
      <c r="K166" s="195"/>
      <c r="L166" s="195"/>
      <c r="M166" s="195"/>
      <c r="N166" s="195"/>
      <c r="O166" s="195"/>
      <c r="P166" s="195"/>
      <c r="Q166" s="195"/>
      <c r="R166" s="291"/>
      <c r="S166" s="291"/>
      <c r="T166" s="191"/>
      <c r="U166" s="170"/>
      <c r="V166" s="170"/>
      <c r="W166" s="174"/>
      <c r="X166" s="304"/>
      <c r="Y166" s="304"/>
      <c r="Z166" s="304"/>
      <c r="AA166" s="304"/>
      <c r="AB166" s="369"/>
      <c r="AC166" s="369"/>
      <c r="AD166" s="369"/>
      <c r="AE166" s="369"/>
      <c r="AF166" s="369"/>
      <c r="AG166" s="369"/>
      <c r="AH166" s="369"/>
      <c r="AI166" s="7"/>
      <c r="AJ166" s="451"/>
      <c r="AK166" s="451"/>
      <c r="AL166" s="451"/>
      <c r="AM166" s="100"/>
      <c r="AN166" s="92"/>
      <c r="AO166" s="317"/>
      <c r="AP166" s="317"/>
      <c r="AQ166" s="92"/>
      <c r="AR166" s="92"/>
      <c r="AS166" s="92"/>
    </row>
    <row r="167" spans="3:47" ht="6" customHeight="1">
      <c r="C167" s="112"/>
      <c r="D167" s="129"/>
      <c r="E167" s="162"/>
      <c r="F167" s="195"/>
      <c r="G167" s="195"/>
      <c r="H167" s="195"/>
      <c r="I167" s="195"/>
      <c r="J167" s="195"/>
      <c r="K167" s="195"/>
      <c r="L167" s="195"/>
      <c r="M167" s="195"/>
      <c r="N167" s="195"/>
      <c r="O167" s="195"/>
      <c r="P167" s="195"/>
      <c r="Q167" s="195"/>
      <c r="R167" s="291"/>
      <c r="S167" s="291"/>
      <c r="T167" s="191"/>
      <c r="U167" s="170"/>
      <c r="V167" s="170"/>
      <c r="W167" s="174"/>
      <c r="X167" s="304"/>
      <c r="Y167" s="304"/>
      <c r="Z167" s="304"/>
      <c r="AA167" s="304"/>
      <c r="AB167" s="369"/>
      <c r="AC167" s="369"/>
      <c r="AD167" s="369"/>
      <c r="AE167" s="369"/>
      <c r="AF167" s="369"/>
      <c r="AG167" s="369"/>
      <c r="AH167" s="369"/>
      <c r="AI167" s="7"/>
      <c r="AJ167" s="451"/>
      <c r="AK167" s="451"/>
      <c r="AL167" s="451"/>
      <c r="AM167" s="100"/>
      <c r="AN167" s="92"/>
      <c r="AO167" s="92"/>
      <c r="AP167" s="92"/>
      <c r="AQ167" s="92"/>
      <c r="AR167" s="92"/>
      <c r="AS167" s="92"/>
    </row>
    <row r="168" spans="3:47" ht="15" customHeight="1">
      <c r="C168" s="112"/>
      <c r="D168" s="122" t="s">
        <v>190</v>
      </c>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375"/>
      <c r="AE168" s="116"/>
      <c r="AF168" s="116"/>
      <c r="AG168" s="116"/>
      <c r="AH168" s="116"/>
      <c r="AI168" s="116"/>
      <c r="AJ168" s="116"/>
      <c r="AK168" s="116"/>
      <c r="AL168" s="199"/>
      <c r="AM168" s="100"/>
      <c r="AN168" s="92"/>
      <c r="AO168" s="92"/>
      <c r="AP168" s="92"/>
      <c r="AQ168" s="92"/>
      <c r="AR168" s="92"/>
      <c r="AS168" s="92"/>
    </row>
    <row r="169" spans="3:47" ht="15" customHeight="1">
      <c r="C169" s="112"/>
      <c r="D169" s="123"/>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201"/>
      <c r="AM169" s="100"/>
      <c r="AN169" s="92"/>
      <c r="AO169" s="92"/>
      <c r="AP169" s="92"/>
      <c r="AQ169" s="92"/>
      <c r="AR169" s="92"/>
      <c r="AS169" s="92"/>
    </row>
    <row r="170" spans="3:47" ht="15" customHeight="1">
      <c r="C170" s="112"/>
      <c r="D170" s="124" t="s">
        <v>29</v>
      </c>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376"/>
      <c r="AE170" s="132"/>
      <c r="AF170" s="132"/>
      <c r="AG170" s="132"/>
      <c r="AH170" s="132"/>
      <c r="AI170" s="132"/>
      <c r="AJ170" s="132"/>
      <c r="AK170" s="132"/>
      <c r="AL170" s="452"/>
      <c r="AM170" s="100"/>
      <c r="AN170" s="92"/>
      <c r="AO170" s="92"/>
      <c r="AP170" s="92"/>
      <c r="AQ170" s="92"/>
      <c r="AR170" s="92"/>
      <c r="AS170" s="92"/>
    </row>
    <row r="171" spans="3:47" ht="15" customHeight="1">
      <c r="C171" s="112"/>
      <c r="D171" s="126"/>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454"/>
      <c r="AM171" s="100"/>
      <c r="AN171" s="92"/>
      <c r="AO171" s="92"/>
      <c r="AP171" s="92"/>
      <c r="AQ171" s="471" t="s">
        <v>76</v>
      </c>
      <c r="AR171" s="483"/>
      <c r="AS171" s="483"/>
      <c r="AT171" s="483"/>
      <c r="AU171" s="490"/>
    </row>
    <row r="172" spans="3:47" ht="8.25" customHeight="1">
      <c r="C172" s="112"/>
      <c r="D172" s="129"/>
      <c r="E172" s="162"/>
      <c r="F172" s="195"/>
      <c r="G172" s="195"/>
      <c r="H172" s="195"/>
      <c r="I172" s="195"/>
      <c r="J172" s="195"/>
      <c r="K172" s="195"/>
      <c r="L172" s="195"/>
      <c r="M172" s="195"/>
      <c r="N172" s="195"/>
      <c r="O172" s="195"/>
      <c r="P172" s="195"/>
      <c r="Q172" s="195"/>
      <c r="R172" s="291"/>
      <c r="S172" s="291"/>
      <c r="T172" s="191"/>
      <c r="U172" s="170"/>
      <c r="V172" s="170"/>
      <c r="W172" s="174"/>
      <c r="X172" s="304"/>
      <c r="Y172" s="304"/>
      <c r="Z172" s="304"/>
      <c r="AA172" s="304"/>
      <c r="AB172" s="369"/>
      <c r="AC172" s="369"/>
      <c r="AD172" s="369"/>
      <c r="AE172" s="369"/>
      <c r="AF172" s="369"/>
      <c r="AG172" s="369"/>
      <c r="AH172" s="369"/>
      <c r="AI172" s="7"/>
      <c r="AJ172" s="451"/>
      <c r="AK172" s="451"/>
      <c r="AL172" s="451"/>
      <c r="AM172" s="100"/>
      <c r="AN172" s="92"/>
      <c r="AO172" s="92"/>
      <c r="AP172" s="92"/>
      <c r="AQ172" s="472"/>
      <c r="AR172" s="131"/>
      <c r="AS172" s="131"/>
      <c r="AT172" s="131"/>
      <c r="AU172" s="491"/>
    </row>
    <row r="173" spans="3:47" ht="15" customHeight="1">
      <c r="C173" s="112"/>
      <c r="D173" s="27" t="s">
        <v>420</v>
      </c>
      <c r="E173" s="162"/>
      <c r="F173" s="195"/>
      <c r="G173" s="195"/>
      <c r="H173" s="195"/>
      <c r="I173" s="195"/>
      <c r="J173" s="195"/>
      <c r="K173" s="195"/>
      <c r="L173" s="195"/>
      <c r="M173" s="195"/>
      <c r="N173" s="195"/>
      <c r="O173" s="195"/>
      <c r="P173" s="195"/>
      <c r="Q173" s="195"/>
      <c r="R173" s="291"/>
      <c r="S173" s="291"/>
      <c r="T173" s="191"/>
      <c r="U173" s="170"/>
      <c r="V173" s="170"/>
      <c r="W173" s="174"/>
      <c r="X173" s="304"/>
      <c r="Y173" s="304"/>
      <c r="Z173" s="304"/>
      <c r="AG173" s="369"/>
      <c r="AH173" s="336"/>
      <c r="AI173" s="363"/>
      <c r="AJ173" s="363"/>
      <c r="AK173" s="363"/>
      <c r="AL173" s="408"/>
      <c r="AM173" s="100"/>
      <c r="AN173" s="92"/>
      <c r="AO173" s="92"/>
      <c r="AP173" s="92"/>
      <c r="AQ173" s="471" t="str">
        <f>IF(OR(AH173="良好である。"),"ok","ng")</f>
        <v>ng</v>
      </c>
      <c r="AR173" s="481"/>
      <c r="AS173" s="481"/>
      <c r="AT173" s="481"/>
      <c r="AU173" s="495"/>
    </row>
    <row r="174" spans="3:47" ht="15" customHeight="1">
      <c r="C174" s="112"/>
      <c r="D174" s="27"/>
      <c r="E174" s="27" t="s">
        <v>442</v>
      </c>
      <c r="F174" s="27"/>
      <c r="G174" s="27"/>
      <c r="H174" s="27"/>
      <c r="I174" s="27"/>
      <c r="J174" s="27"/>
      <c r="K174" s="27"/>
      <c r="L174" s="27"/>
      <c r="M174" s="27"/>
      <c r="N174" s="27"/>
      <c r="O174" s="27"/>
      <c r="P174" s="27"/>
      <c r="Q174" s="27"/>
      <c r="R174" s="27"/>
      <c r="S174" s="27"/>
      <c r="T174" s="27"/>
      <c r="U174" s="27"/>
      <c r="V174" s="27"/>
      <c r="W174" s="27"/>
      <c r="X174" s="27"/>
      <c r="Y174" s="304"/>
      <c r="Z174" s="304"/>
      <c r="AG174" s="369"/>
      <c r="AH174" s="337"/>
      <c r="AI174" s="364"/>
      <c r="AJ174" s="364"/>
      <c r="AK174" s="364"/>
      <c r="AL174" s="409"/>
      <c r="AM174" s="100"/>
      <c r="AN174" s="92"/>
      <c r="AO174" s="92"/>
      <c r="AP174" s="92"/>
      <c r="AQ174" s="479"/>
      <c r="AR174" s="488"/>
      <c r="AS174" s="488"/>
      <c r="AT174" s="488"/>
      <c r="AU174" s="496"/>
    </row>
    <row r="175" spans="3:47" ht="15" customHeight="1">
      <c r="C175" s="112"/>
      <c r="D175" s="27"/>
      <c r="E175" s="27" t="s">
        <v>266</v>
      </c>
      <c r="F175" s="27"/>
      <c r="G175" s="27"/>
      <c r="H175" s="27"/>
      <c r="I175" s="27"/>
      <c r="J175" s="27"/>
      <c r="K175" s="27"/>
      <c r="L175" s="27"/>
      <c r="M175" s="27"/>
      <c r="N175" s="27"/>
      <c r="O175" s="27"/>
      <c r="P175" s="27"/>
      <c r="Q175" s="27"/>
      <c r="R175" s="27"/>
      <c r="S175" s="27"/>
      <c r="T175" s="27"/>
      <c r="U175" s="27"/>
      <c r="V175" s="27"/>
      <c r="W175" s="27"/>
      <c r="X175" s="27"/>
      <c r="Y175" s="304"/>
      <c r="Z175" s="304"/>
      <c r="AG175" s="369"/>
      <c r="AH175" s="15"/>
      <c r="AI175" s="15"/>
      <c r="AJ175" s="15"/>
      <c r="AK175" s="15"/>
      <c r="AL175" s="15"/>
      <c r="AM175" s="100"/>
      <c r="AN175" s="92"/>
      <c r="AO175" s="92"/>
      <c r="AP175" s="92"/>
      <c r="AQ175" s="482"/>
      <c r="AR175" s="482"/>
      <c r="AS175" s="482"/>
      <c r="AT175" s="482"/>
      <c r="AU175" s="482"/>
    </row>
    <row r="176" spans="3:47" ht="15" customHeight="1">
      <c r="C176" s="114"/>
      <c r="D176" s="129"/>
      <c r="E176" s="160" t="s">
        <v>337</v>
      </c>
      <c r="F176" s="195"/>
      <c r="G176" s="195"/>
      <c r="H176" s="195"/>
      <c r="I176" s="195"/>
      <c r="J176" s="195"/>
      <c r="K176" s="195"/>
      <c r="L176" s="195"/>
      <c r="M176" s="195"/>
      <c r="N176" s="195"/>
      <c r="O176" s="195"/>
      <c r="P176" s="195"/>
      <c r="Q176" s="195"/>
      <c r="R176" s="291"/>
      <c r="S176" s="291"/>
      <c r="T176" s="191"/>
      <c r="U176" s="170"/>
      <c r="V176" s="170"/>
      <c r="W176" s="174"/>
      <c r="X176" s="304"/>
      <c r="Y176" s="304"/>
      <c r="Z176" s="304"/>
      <c r="AA176" s="304"/>
      <c r="AB176" s="369"/>
      <c r="AC176" s="369"/>
      <c r="AD176" s="369"/>
      <c r="AE176" s="369"/>
      <c r="AF176" s="369"/>
      <c r="AG176" s="369"/>
      <c r="AH176" s="435"/>
      <c r="AI176" s="435"/>
      <c r="AJ176" s="435"/>
      <c r="AK176" s="435"/>
      <c r="AL176" s="435"/>
      <c r="AM176" s="100"/>
      <c r="AN176" s="92"/>
      <c r="AO176" s="92"/>
      <c r="AP176" s="92"/>
      <c r="AQ176" s="92"/>
      <c r="AR176" s="92"/>
      <c r="AS176" s="92"/>
    </row>
    <row r="177" spans="3:45" ht="15" customHeight="1">
      <c r="C177" s="114"/>
      <c r="D177" s="129"/>
      <c r="E177" s="150" t="s">
        <v>318</v>
      </c>
      <c r="F177" s="181"/>
      <c r="G177" s="181"/>
      <c r="H177" s="181"/>
      <c r="I177" s="181"/>
      <c r="J177" s="181"/>
      <c r="K177" s="181"/>
      <c r="L177" s="181"/>
      <c r="M177" s="229"/>
      <c r="N177" s="273" t="s">
        <v>421</v>
      </c>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47"/>
      <c r="AM177" s="100"/>
      <c r="AN177" s="92"/>
      <c r="AO177" s="92"/>
      <c r="AP177" s="92"/>
      <c r="AQ177" s="92"/>
      <c r="AR177" s="92"/>
      <c r="AS177" s="92"/>
    </row>
    <row r="178" spans="3:45" ht="15" customHeight="1">
      <c r="C178" s="114"/>
      <c r="D178" s="129"/>
      <c r="E178" s="163"/>
      <c r="F178" s="196"/>
      <c r="G178" s="196"/>
      <c r="H178" s="196"/>
      <c r="I178" s="196"/>
      <c r="J178" s="196"/>
      <c r="K178" s="196"/>
      <c r="L178" s="196"/>
      <c r="M178" s="252"/>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47"/>
      <c r="AM178" s="100"/>
      <c r="AN178" s="92"/>
      <c r="AO178" s="92"/>
      <c r="AP178" s="92"/>
      <c r="AQ178" s="92"/>
      <c r="AR178" s="92"/>
      <c r="AS178" s="92"/>
    </row>
    <row r="179" spans="3:45" ht="15" customHeight="1">
      <c r="C179" s="114"/>
      <c r="D179" s="129"/>
      <c r="E179" s="164" t="str">
        <f>IF(AH173="良好である。","登録基準を確認できる直近の事業年度の貸借対照表、収支計算書等","登録基準を確認できる直近の貸借対照表、収支計算書等及び中小企業診断士又は公認会計士の経営診断書等")</f>
        <v>登録基準を確認できる直近の貸借対照表、収支計算書等及び中小企業診断士又は公認会計士の経営診断書等</v>
      </c>
      <c r="F179" s="133"/>
      <c r="G179" s="133"/>
      <c r="H179" s="133"/>
      <c r="I179" s="133"/>
      <c r="J179" s="133"/>
      <c r="K179" s="133"/>
      <c r="L179" s="133"/>
      <c r="M179" s="253"/>
      <c r="N179" s="173" t="s">
        <v>144</v>
      </c>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466"/>
      <c r="AM179" s="100"/>
      <c r="AN179" s="92"/>
      <c r="AO179" s="92"/>
      <c r="AP179" s="92"/>
      <c r="AQ179" s="92"/>
      <c r="AR179" s="92"/>
      <c r="AS179" s="92"/>
    </row>
    <row r="180" spans="3:45" ht="15" customHeight="1">
      <c r="C180" s="114"/>
      <c r="D180" s="129"/>
      <c r="E180" s="164"/>
      <c r="F180" s="133"/>
      <c r="G180" s="133"/>
      <c r="H180" s="133"/>
      <c r="I180" s="133"/>
      <c r="J180" s="133"/>
      <c r="K180" s="133"/>
      <c r="L180" s="133"/>
      <c r="M180" s="25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466"/>
      <c r="AM180" s="100"/>
      <c r="AN180" s="92"/>
      <c r="AO180" s="92"/>
      <c r="AP180" s="92"/>
      <c r="AQ180" s="92"/>
      <c r="AR180" s="92"/>
      <c r="AS180" s="92"/>
    </row>
    <row r="181" spans="3:45" ht="15" customHeight="1">
      <c r="C181" s="114"/>
      <c r="D181" s="129"/>
      <c r="E181" s="164"/>
      <c r="F181" s="133"/>
      <c r="G181" s="133"/>
      <c r="H181" s="133"/>
      <c r="I181" s="133"/>
      <c r="J181" s="133"/>
      <c r="K181" s="133"/>
      <c r="L181" s="133"/>
      <c r="M181" s="25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466"/>
      <c r="AM181" s="100"/>
      <c r="AN181" s="92"/>
      <c r="AO181" s="92"/>
      <c r="AP181" s="92"/>
      <c r="AQ181" s="92"/>
      <c r="AR181" s="92"/>
      <c r="AS181" s="92"/>
    </row>
    <row r="182" spans="3:45" ht="15" customHeight="1">
      <c r="C182" s="114"/>
      <c r="D182" s="129"/>
      <c r="E182" s="165"/>
      <c r="F182" s="197"/>
      <c r="G182" s="197"/>
      <c r="H182" s="197"/>
      <c r="I182" s="197"/>
      <c r="J182" s="197"/>
      <c r="K182" s="197"/>
      <c r="L182" s="197"/>
      <c r="M182" s="254"/>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466"/>
      <c r="AM182" s="100"/>
      <c r="AN182" s="92"/>
      <c r="AO182" s="92"/>
      <c r="AP182" s="92"/>
      <c r="AQ182" s="92"/>
      <c r="AR182" s="92"/>
      <c r="AS182" s="92"/>
    </row>
    <row r="183" spans="3:45" ht="15" customHeight="1">
      <c r="C183" s="114"/>
      <c r="D183" s="92"/>
      <c r="E183" s="90" t="s">
        <v>352</v>
      </c>
      <c r="F183" s="131"/>
      <c r="G183" s="131"/>
      <c r="H183" s="131"/>
      <c r="I183" s="131"/>
      <c r="J183" s="131"/>
      <c r="K183" s="170"/>
      <c r="L183" s="170"/>
      <c r="M183" s="170"/>
      <c r="N183" s="170"/>
      <c r="O183" s="170"/>
      <c r="P183" s="170"/>
      <c r="Q183" s="170"/>
      <c r="R183" s="174"/>
      <c r="S183" s="174"/>
      <c r="T183" s="170"/>
      <c r="U183" s="170"/>
      <c r="V183" s="170"/>
      <c r="W183" s="174"/>
      <c r="X183" s="304"/>
      <c r="Y183" s="304"/>
      <c r="Z183" s="304"/>
      <c r="AA183" s="304"/>
      <c r="AB183" s="369"/>
      <c r="AC183" s="369"/>
      <c r="AD183" s="369"/>
      <c r="AE183" s="369"/>
      <c r="AF183" s="369"/>
      <c r="AG183" s="369"/>
      <c r="AH183" s="435"/>
      <c r="AI183" s="435"/>
      <c r="AJ183" s="435"/>
      <c r="AK183" s="435"/>
      <c r="AL183" s="435"/>
      <c r="AM183" s="100"/>
      <c r="AN183" s="92"/>
      <c r="AO183" s="92"/>
      <c r="AP183" s="92"/>
      <c r="AQ183" s="92"/>
      <c r="AR183" s="92"/>
      <c r="AS183" s="92"/>
    </row>
    <row r="184" spans="3:45" ht="15" customHeight="1">
      <c r="C184" s="114"/>
      <c r="D184" s="92"/>
      <c r="E184" s="90" t="s">
        <v>326</v>
      </c>
      <c r="F184" s="131"/>
      <c r="G184" s="131"/>
      <c r="H184" s="131"/>
      <c r="I184" s="131"/>
      <c r="J184" s="131"/>
      <c r="K184" s="170"/>
      <c r="L184" s="170"/>
      <c r="M184" s="170"/>
      <c r="N184" s="170"/>
      <c r="O184" s="170"/>
      <c r="P184" s="170"/>
      <c r="Q184" s="170"/>
      <c r="R184" s="174"/>
      <c r="S184" s="174"/>
      <c r="T184" s="170"/>
      <c r="U184" s="170"/>
      <c r="V184" s="170"/>
      <c r="W184" s="174"/>
      <c r="X184" s="304"/>
      <c r="Y184" s="304"/>
      <c r="Z184" s="304"/>
      <c r="AA184" s="304"/>
      <c r="AB184" s="369"/>
      <c r="AC184" s="369"/>
      <c r="AD184" s="369"/>
      <c r="AE184" s="369"/>
      <c r="AF184" s="369"/>
      <c r="AG184" s="369"/>
      <c r="AH184" s="435"/>
      <c r="AI184" s="435"/>
      <c r="AJ184" s="435"/>
      <c r="AK184" s="435"/>
      <c r="AL184" s="435"/>
      <c r="AM184" s="100"/>
      <c r="AN184" s="92"/>
      <c r="AO184" s="92"/>
      <c r="AP184" s="92"/>
      <c r="AQ184" s="92"/>
      <c r="AR184" s="92"/>
      <c r="AS184" s="92"/>
    </row>
    <row r="185" spans="3:45" ht="15" customHeight="1">
      <c r="C185" s="114"/>
      <c r="D185" s="92"/>
      <c r="E185" s="90"/>
      <c r="F185" s="131"/>
      <c r="G185" s="131"/>
      <c r="H185" s="131"/>
      <c r="I185" s="131"/>
      <c r="J185" s="131"/>
      <c r="K185" s="170"/>
      <c r="L185" s="170"/>
      <c r="M185" s="170"/>
      <c r="N185" s="170"/>
      <c r="O185" s="170"/>
      <c r="P185" s="170"/>
      <c r="Q185" s="170"/>
      <c r="R185" s="174"/>
      <c r="S185" s="174"/>
      <c r="T185" s="170"/>
      <c r="U185" s="170"/>
      <c r="V185" s="170"/>
      <c r="W185" s="174"/>
      <c r="X185" s="304"/>
      <c r="Y185" s="304"/>
      <c r="Z185" s="304"/>
      <c r="AA185" s="304"/>
      <c r="AB185" s="369"/>
      <c r="AC185" s="369"/>
      <c r="AD185" s="369"/>
      <c r="AE185" s="369"/>
      <c r="AF185" s="369"/>
      <c r="AG185" s="369"/>
      <c r="AH185" s="435"/>
      <c r="AI185" s="435"/>
      <c r="AJ185" s="435"/>
      <c r="AK185" s="435"/>
      <c r="AL185" s="435"/>
      <c r="AM185" s="100"/>
      <c r="AN185" s="92"/>
      <c r="AO185" s="92"/>
      <c r="AP185" s="92"/>
      <c r="AQ185" s="92"/>
      <c r="AR185" s="92"/>
      <c r="AS185" s="92"/>
    </row>
    <row r="186" spans="3:45" ht="15" customHeight="1">
      <c r="C186" s="114"/>
      <c r="D186" s="92"/>
      <c r="E186" s="160" t="s">
        <v>340</v>
      </c>
      <c r="F186" s="191"/>
      <c r="G186" s="191"/>
      <c r="H186" s="131"/>
      <c r="I186" s="131"/>
      <c r="J186" s="131"/>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435"/>
      <c r="AI186" s="435"/>
      <c r="AJ186" s="435"/>
      <c r="AK186" s="435"/>
      <c r="AL186" s="435"/>
      <c r="AM186" s="100"/>
      <c r="AN186" s="92"/>
      <c r="AO186" s="92"/>
      <c r="AP186" s="92"/>
      <c r="AQ186" s="92"/>
      <c r="AR186" s="92"/>
      <c r="AS186" s="92"/>
    </row>
    <row r="187" spans="3:45" ht="15" customHeight="1">
      <c r="C187" s="114"/>
      <c r="D187" s="92"/>
      <c r="E187" s="150" t="s">
        <v>318</v>
      </c>
      <c r="F187" s="181"/>
      <c r="G187" s="181"/>
      <c r="H187" s="181"/>
      <c r="I187" s="181"/>
      <c r="J187" s="181"/>
      <c r="K187" s="181"/>
      <c r="L187" s="181"/>
      <c r="M187" s="229"/>
      <c r="N187" s="273" t="s">
        <v>421</v>
      </c>
      <c r="O187" s="273"/>
      <c r="P187" s="273"/>
      <c r="Q187" s="273"/>
      <c r="R187" s="273"/>
      <c r="S187" s="273"/>
      <c r="T187" s="273"/>
      <c r="U187" s="273"/>
      <c r="V187" s="273"/>
      <c r="W187" s="273"/>
      <c r="X187" s="273"/>
      <c r="Y187" s="273"/>
      <c r="Z187" s="273"/>
      <c r="AA187" s="273"/>
      <c r="AB187" s="273"/>
      <c r="AC187" s="273"/>
      <c r="AD187" s="273"/>
      <c r="AE187" s="273"/>
      <c r="AF187" s="273"/>
      <c r="AG187" s="273"/>
      <c r="AH187" s="273"/>
      <c r="AI187" s="273"/>
      <c r="AJ187" s="273"/>
      <c r="AK187" s="273"/>
      <c r="AL187" s="247"/>
      <c r="AM187" s="100"/>
      <c r="AN187" s="92"/>
      <c r="AO187" s="92"/>
      <c r="AP187" s="92"/>
      <c r="AQ187" s="92"/>
      <c r="AR187" s="92"/>
      <c r="AS187" s="92"/>
    </row>
    <row r="188" spans="3:45" ht="15" customHeight="1">
      <c r="C188" s="114"/>
      <c r="D188" s="92"/>
      <c r="E188" s="163"/>
      <c r="F188" s="196"/>
      <c r="G188" s="196"/>
      <c r="H188" s="196"/>
      <c r="I188" s="196"/>
      <c r="J188" s="196"/>
      <c r="K188" s="196"/>
      <c r="L188" s="196"/>
      <c r="M188" s="252"/>
      <c r="N188" s="273"/>
      <c r="O188" s="273"/>
      <c r="P188" s="273"/>
      <c r="Q188" s="273"/>
      <c r="R188" s="273"/>
      <c r="S188" s="273"/>
      <c r="T188" s="273"/>
      <c r="U188" s="273"/>
      <c r="V188" s="273"/>
      <c r="W188" s="273"/>
      <c r="X188" s="273"/>
      <c r="Y188" s="273"/>
      <c r="Z188" s="273"/>
      <c r="AA188" s="273"/>
      <c r="AB188" s="273"/>
      <c r="AC188" s="273"/>
      <c r="AD188" s="273"/>
      <c r="AE188" s="273"/>
      <c r="AF188" s="273"/>
      <c r="AG188" s="273"/>
      <c r="AH188" s="273"/>
      <c r="AI188" s="273"/>
      <c r="AJ188" s="273"/>
      <c r="AK188" s="273"/>
      <c r="AL188" s="247"/>
      <c r="AM188" s="100"/>
      <c r="AN188" s="92"/>
      <c r="AO188" s="92"/>
      <c r="AP188" s="92"/>
      <c r="AQ188" s="92"/>
      <c r="AR188" s="92"/>
      <c r="AS188" s="92"/>
    </row>
    <row r="189" spans="3:45" ht="15" customHeight="1">
      <c r="C189" s="114"/>
      <c r="D189" s="92"/>
      <c r="E189" s="164" t="str">
        <f>IF(AH173="良好である。","登録基準を確認できる直近の青色申告書の写し、納税証明書等","登録基準を確認できる直近の青色申告書の写し、納税証明書等及び中小企業診断士又は公認会計士の経営診断書等")</f>
        <v>登録基準を確認できる直近の青色申告書の写し、納税証明書等及び中小企業診断士又は公認会計士の経営診断書等</v>
      </c>
      <c r="F189" s="133"/>
      <c r="G189" s="133"/>
      <c r="H189" s="133"/>
      <c r="I189" s="133"/>
      <c r="J189" s="133"/>
      <c r="K189" s="133"/>
      <c r="L189" s="133"/>
      <c r="M189" s="253"/>
      <c r="N189" s="173" t="s">
        <v>34</v>
      </c>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466"/>
      <c r="AM189" s="100"/>
      <c r="AN189" s="92"/>
      <c r="AO189" s="92"/>
      <c r="AP189" s="92"/>
      <c r="AQ189" s="92"/>
      <c r="AR189" s="92"/>
      <c r="AS189" s="92"/>
    </row>
    <row r="190" spans="3:45" ht="15" customHeight="1">
      <c r="C190" s="114"/>
      <c r="D190" s="92"/>
      <c r="E190" s="164"/>
      <c r="F190" s="133"/>
      <c r="G190" s="133"/>
      <c r="H190" s="133"/>
      <c r="I190" s="133"/>
      <c r="J190" s="133"/>
      <c r="K190" s="133"/>
      <c r="L190" s="133"/>
      <c r="M190" s="25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466"/>
      <c r="AM190" s="100"/>
      <c r="AN190" s="92"/>
      <c r="AO190" s="92"/>
      <c r="AP190" s="92"/>
      <c r="AQ190" s="92"/>
      <c r="AR190" s="92"/>
      <c r="AS190" s="92"/>
    </row>
    <row r="191" spans="3:45" ht="15" customHeight="1">
      <c r="C191" s="114"/>
      <c r="D191" s="92"/>
      <c r="E191" s="164"/>
      <c r="F191" s="133"/>
      <c r="G191" s="133"/>
      <c r="H191" s="133"/>
      <c r="I191" s="133"/>
      <c r="J191" s="133"/>
      <c r="K191" s="133"/>
      <c r="L191" s="133"/>
      <c r="M191" s="25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466"/>
      <c r="AM191" s="100"/>
      <c r="AN191" s="92"/>
      <c r="AO191" s="92"/>
      <c r="AP191" s="92"/>
      <c r="AQ191" s="92"/>
      <c r="AR191" s="92"/>
      <c r="AS191" s="92"/>
    </row>
    <row r="192" spans="3:45" ht="15" customHeight="1">
      <c r="C192" s="114"/>
      <c r="D192" s="92"/>
      <c r="E192" s="165"/>
      <c r="F192" s="197"/>
      <c r="G192" s="197"/>
      <c r="H192" s="197"/>
      <c r="I192" s="197"/>
      <c r="J192" s="197"/>
      <c r="K192" s="197"/>
      <c r="L192" s="197"/>
      <c r="M192" s="254"/>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466"/>
      <c r="AM192" s="100"/>
      <c r="AN192" s="92"/>
      <c r="AO192" s="92"/>
      <c r="AP192" s="92"/>
      <c r="AQ192" s="92"/>
      <c r="AR192" s="92"/>
      <c r="AS192" s="92"/>
    </row>
    <row r="193" spans="3:54" ht="15" customHeight="1">
      <c r="C193" s="114"/>
      <c r="D193" s="92"/>
      <c r="E193" s="90" t="s">
        <v>352</v>
      </c>
      <c r="F193" s="191"/>
      <c r="G193" s="191"/>
      <c r="H193" s="131"/>
      <c r="I193" s="131"/>
      <c r="J193" s="131"/>
      <c r="K193" s="170"/>
      <c r="L193" s="170"/>
      <c r="M193" s="170"/>
      <c r="N193" s="170"/>
      <c r="O193" s="170"/>
      <c r="P193" s="170"/>
      <c r="Q193" s="170"/>
      <c r="R193" s="170"/>
      <c r="S193" s="170"/>
      <c r="T193" s="170"/>
      <c r="U193" s="170"/>
      <c r="V193" s="170"/>
      <c r="W193" s="170"/>
      <c r="X193" s="170"/>
      <c r="Y193" s="170"/>
      <c r="Z193" s="170"/>
      <c r="AA193" s="193"/>
      <c r="AB193" s="193"/>
      <c r="AC193" s="193"/>
      <c r="AD193" s="193"/>
      <c r="AE193" s="193"/>
      <c r="AF193" s="193"/>
      <c r="AG193" s="170"/>
      <c r="AH193" s="435"/>
      <c r="AI193" s="435"/>
      <c r="AJ193" s="435"/>
      <c r="AK193" s="435"/>
      <c r="AL193" s="435"/>
      <c r="AM193" s="100"/>
      <c r="AN193" s="92"/>
      <c r="AO193" s="92"/>
      <c r="AP193" s="92"/>
      <c r="AQ193" s="471" t="s">
        <v>76</v>
      </c>
      <c r="AR193" s="483"/>
      <c r="AS193" s="483"/>
      <c r="AT193" s="483"/>
      <c r="AU193" s="490"/>
    </row>
    <row r="194" spans="3:54" ht="15" customHeight="1">
      <c r="C194" s="114"/>
      <c r="D194" s="92"/>
      <c r="E194" s="90" t="s">
        <v>326</v>
      </c>
      <c r="F194" s="198"/>
      <c r="G194" s="198"/>
      <c r="H194" s="198"/>
      <c r="I194" s="198"/>
      <c r="J194" s="198"/>
      <c r="K194" s="198"/>
      <c r="L194" s="198"/>
      <c r="M194" s="198"/>
      <c r="N194" s="198"/>
      <c r="O194" s="198"/>
      <c r="P194" s="198"/>
      <c r="Q194" s="198"/>
      <c r="R194" s="198"/>
      <c r="S194" s="198"/>
      <c r="T194" s="198"/>
      <c r="U194" s="198"/>
      <c r="V194" s="198"/>
      <c r="W194" s="170"/>
      <c r="X194" s="170"/>
      <c r="Y194" s="170"/>
      <c r="Z194" s="170"/>
      <c r="AA194" s="170"/>
      <c r="AB194" s="170"/>
      <c r="AC194" s="170"/>
      <c r="AD194" s="170"/>
      <c r="AE194" s="170"/>
      <c r="AF194" s="170"/>
      <c r="AG194" s="170"/>
      <c r="AH194" s="435"/>
      <c r="AI194" s="435"/>
      <c r="AJ194" s="435"/>
      <c r="AK194" s="435"/>
      <c r="AL194" s="435"/>
      <c r="AM194" s="100"/>
      <c r="AO194" s="92"/>
      <c r="AP194" s="92"/>
      <c r="AQ194" s="472"/>
      <c r="AR194" s="131"/>
      <c r="AS194" s="131"/>
      <c r="AT194" s="131"/>
      <c r="AU194" s="491"/>
    </row>
    <row r="195" spans="3:54" ht="15" customHeight="1">
      <c r="C195" s="114"/>
      <c r="AM195" s="100"/>
      <c r="AP195" s="92"/>
      <c r="AQ195" s="471" t="str">
        <f>IF(OR(AH196="分離できる。"),"ok","ng")</f>
        <v>ng</v>
      </c>
      <c r="AR195" s="481"/>
      <c r="AS195" s="481"/>
      <c r="AT195" s="481"/>
      <c r="AU195" s="495"/>
    </row>
    <row r="196" spans="3:54" ht="15" customHeight="1">
      <c r="C196" s="114"/>
      <c r="D196" s="127" t="s">
        <v>472</v>
      </c>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09"/>
      <c r="AB196" s="109"/>
      <c r="AC196" s="109"/>
      <c r="AD196" s="109"/>
      <c r="AE196" s="109"/>
      <c r="AF196" s="109"/>
      <c r="AG196" s="170"/>
      <c r="AH196" s="436" t="s">
        <v>179</v>
      </c>
      <c r="AI196" s="449"/>
      <c r="AJ196" s="449"/>
      <c r="AK196" s="449"/>
      <c r="AL196" s="467"/>
      <c r="AM196" s="469"/>
      <c r="AP196" s="92"/>
      <c r="AQ196" s="479"/>
      <c r="AR196" s="488"/>
      <c r="AS196" s="488"/>
      <c r="AT196" s="488"/>
      <c r="AU196" s="496"/>
    </row>
    <row r="197" spans="3:54" ht="15" customHeight="1">
      <c r="C197" s="119"/>
      <c r="D197" s="27"/>
      <c r="E197" s="12"/>
      <c r="F197" s="12"/>
      <c r="G197" s="12"/>
      <c r="H197" s="12"/>
      <c r="I197" s="12"/>
      <c r="J197" s="12"/>
      <c r="K197" s="12"/>
      <c r="L197" s="12"/>
      <c r="M197" s="12"/>
      <c r="N197" s="12"/>
      <c r="O197" s="12"/>
      <c r="P197" s="12"/>
      <c r="Q197" s="12"/>
      <c r="R197" s="12"/>
      <c r="S197" s="12"/>
      <c r="T197" s="12"/>
      <c r="U197" s="12"/>
      <c r="V197" s="12"/>
      <c r="W197" s="12"/>
      <c r="X197" s="12"/>
      <c r="Y197" s="12"/>
      <c r="Z197" s="12"/>
      <c r="AA197" s="109"/>
      <c r="AB197" s="109"/>
      <c r="AC197" s="109"/>
      <c r="AD197" s="109"/>
      <c r="AE197" s="109"/>
      <c r="AF197" s="109"/>
      <c r="AG197" s="12"/>
      <c r="AH197" s="437"/>
      <c r="AI197" s="450"/>
      <c r="AJ197" s="450"/>
      <c r="AK197" s="450"/>
      <c r="AL197" s="468"/>
      <c r="AM197" s="469"/>
      <c r="AN197" s="92"/>
      <c r="AP197" s="92"/>
      <c r="AQ197" s="92"/>
      <c r="AR197" s="92"/>
      <c r="AS197" s="92"/>
    </row>
    <row r="198" spans="3:54" ht="15" customHeight="1">
      <c r="C198" s="115" t="s">
        <v>341</v>
      </c>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200"/>
      <c r="AN198" s="92"/>
      <c r="AO198" s="92"/>
      <c r="AP198" s="92"/>
      <c r="AQ198" s="471" t="s">
        <v>346</v>
      </c>
      <c r="AR198" s="483"/>
      <c r="AS198" s="483"/>
      <c r="AT198" s="483"/>
      <c r="AU198" s="490"/>
    </row>
    <row r="199" spans="3:54" ht="15" customHeight="1">
      <c r="C199" s="119"/>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469"/>
      <c r="AN199" s="92"/>
      <c r="AO199" s="92"/>
      <c r="AP199" s="92"/>
      <c r="AQ199" s="472"/>
      <c r="AR199" s="131"/>
      <c r="AS199" s="131"/>
      <c r="AT199" s="131"/>
      <c r="AU199" s="491"/>
    </row>
    <row r="200" spans="3:54" ht="15" customHeight="1">
      <c r="C200" s="119"/>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469"/>
      <c r="AN200" s="92"/>
      <c r="AO200" s="92"/>
      <c r="AQ200" s="471" t="str">
        <f>IF(AND(AZ43="ok",AQ56="ok",BA50="ok",AQ65="ok",AQ74="ok",AQ85="ok",AQ95="ok",AY111="ok",AY127="ok",AQ144="ok",AQ152="ok",AQ155="ok",AQ161="ok",AQ173="ok",AQ195="ok"),"適","要確認")</f>
        <v>要確認</v>
      </c>
      <c r="AR200" s="483"/>
      <c r="AS200" s="483"/>
      <c r="AT200" s="483"/>
      <c r="AU200" s="490"/>
    </row>
    <row r="201" spans="3:54" ht="15" customHeight="1">
      <c r="C201" s="119"/>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469"/>
      <c r="AN201" s="92"/>
      <c r="AO201" s="92"/>
      <c r="AQ201" s="480"/>
      <c r="AR201" s="489"/>
      <c r="AS201" s="489"/>
      <c r="AT201" s="489"/>
      <c r="AU201" s="497"/>
    </row>
    <row r="202" spans="3:54" ht="15" customHeight="1">
      <c r="C202" s="119"/>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469"/>
      <c r="AN202" s="92"/>
      <c r="AO202" s="92"/>
    </row>
    <row r="203" spans="3:54" ht="15" customHeight="1">
      <c r="C203" s="119"/>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469"/>
      <c r="AN203" s="92"/>
      <c r="AO203" s="92"/>
      <c r="AQ203" s="484" t="s">
        <v>409</v>
      </c>
    </row>
    <row r="204" spans="3:54" ht="15" customHeight="1">
      <c r="C204" s="119"/>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469"/>
      <c r="AN204" s="92"/>
      <c r="AO204" s="92"/>
      <c r="AQ204" s="476" t="s">
        <v>191</v>
      </c>
      <c r="AR204" s="476"/>
      <c r="AS204" s="476"/>
      <c r="AT204" s="476"/>
      <c r="AU204" s="476"/>
      <c r="AV204" s="476"/>
      <c r="AW204" s="476"/>
      <c r="AX204" s="476"/>
      <c r="AY204" s="476"/>
      <c r="AZ204" s="476"/>
      <c r="BA204" s="476"/>
      <c r="BB204" s="476"/>
    </row>
    <row r="205" spans="3:54" ht="15" customHeight="1">
      <c r="C205" s="119"/>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469"/>
      <c r="AN205" s="92"/>
      <c r="AO205" s="92"/>
      <c r="AQ205" s="476"/>
      <c r="AR205" s="476"/>
      <c r="AS205" s="476"/>
      <c r="AT205" s="476"/>
      <c r="AU205" s="476"/>
      <c r="AV205" s="476"/>
      <c r="AW205" s="476"/>
      <c r="AX205" s="476"/>
      <c r="AY205" s="476"/>
      <c r="AZ205" s="476"/>
      <c r="BA205" s="476"/>
      <c r="BB205" s="476"/>
    </row>
    <row r="206" spans="3:54" ht="15" customHeight="1">
      <c r="C206" s="119"/>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469"/>
      <c r="AN206" s="92"/>
      <c r="AO206" s="92"/>
      <c r="AQ206" s="476"/>
      <c r="AR206" s="476"/>
      <c r="AS206" s="476"/>
      <c r="AT206" s="476"/>
      <c r="AU206" s="476"/>
      <c r="AV206" s="476"/>
      <c r="AW206" s="476"/>
      <c r="AX206" s="476"/>
      <c r="AY206" s="476"/>
      <c r="AZ206" s="476"/>
      <c r="BA206" s="476"/>
      <c r="BB206" s="476"/>
    </row>
    <row r="207" spans="3:54" ht="15" customHeight="1">
      <c r="C207" s="119"/>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469"/>
      <c r="AN207" s="92"/>
      <c r="AO207" s="92"/>
      <c r="AQ207" s="476"/>
      <c r="AR207" s="476"/>
      <c r="AS207" s="476"/>
      <c r="AT207" s="476"/>
      <c r="AU207" s="476"/>
      <c r="AV207" s="476"/>
      <c r="AW207" s="476"/>
      <c r="AX207" s="476"/>
      <c r="AY207" s="476"/>
      <c r="AZ207" s="476"/>
      <c r="BA207" s="476"/>
      <c r="BB207" s="476"/>
    </row>
    <row r="208" spans="3:54" ht="15" customHeight="1">
      <c r="C208" s="12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470"/>
      <c r="AN208" s="92"/>
      <c r="AO208" s="92"/>
      <c r="AQ208" s="476" t="s">
        <v>149</v>
      </c>
      <c r="AR208" s="476"/>
      <c r="AS208" s="476"/>
      <c r="AT208" s="476"/>
      <c r="AU208" s="476"/>
      <c r="AV208" s="476"/>
      <c r="AW208" s="476"/>
      <c r="AX208" s="476"/>
      <c r="AY208" s="476"/>
      <c r="AZ208" s="476"/>
      <c r="BA208" s="476"/>
      <c r="BB208" s="476"/>
    </row>
    <row r="209" spans="6:54" ht="15" customHeight="1">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92"/>
      <c r="AM209" s="92"/>
      <c r="AN209" s="92"/>
      <c r="AO209" s="92"/>
      <c r="AQ209" s="476"/>
      <c r="AR209" s="476"/>
      <c r="AS209" s="476"/>
      <c r="AT209" s="476"/>
      <c r="AU209" s="476"/>
      <c r="AV209" s="476"/>
      <c r="AW209" s="476"/>
      <c r="AX209" s="476"/>
      <c r="AY209" s="476"/>
      <c r="AZ209" s="476"/>
      <c r="BA209" s="476"/>
      <c r="BB209" s="476"/>
    </row>
    <row r="210" spans="6:54" ht="15" customHeight="1">
      <c r="AO210" s="92"/>
      <c r="AQ210" s="476"/>
      <c r="AR210" s="476"/>
      <c r="AS210" s="476"/>
      <c r="AT210" s="476"/>
      <c r="AU210" s="476"/>
      <c r="AV210" s="476"/>
      <c r="AW210" s="476"/>
      <c r="AX210" s="476"/>
      <c r="AY210" s="476"/>
      <c r="AZ210" s="476"/>
      <c r="BA210" s="476"/>
      <c r="BB210" s="476"/>
    </row>
    <row r="211" spans="6:54" ht="15" customHeight="1">
      <c r="AQ211" s="476"/>
      <c r="AR211" s="476"/>
      <c r="AS211" s="476"/>
      <c r="AT211" s="476"/>
      <c r="AU211" s="476"/>
      <c r="AV211" s="476"/>
      <c r="AW211" s="476"/>
      <c r="AX211" s="476"/>
      <c r="AY211" s="476"/>
      <c r="AZ211" s="476"/>
      <c r="BA211" s="476"/>
      <c r="BB211" s="476"/>
    </row>
    <row r="212" spans="6:54" ht="15" customHeight="1">
      <c r="AQ212" s="476"/>
      <c r="AR212" s="476"/>
      <c r="AS212" s="476"/>
      <c r="AT212" s="476"/>
      <c r="AU212" s="476"/>
      <c r="AV212" s="476"/>
      <c r="AW212" s="476"/>
      <c r="AX212" s="476"/>
      <c r="AY212" s="476"/>
      <c r="AZ212" s="476"/>
      <c r="BA212" s="476"/>
      <c r="BB212" s="476"/>
    </row>
    <row r="213" spans="6:54" ht="15" customHeight="1">
      <c r="AQ213" s="476"/>
      <c r="AR213" s="476"/>
      <c r="AS213" s="476"/>
      <c r="AT213" s="476"/>
      <c r="AU213" s="476"/>
      <c r="AV213" s="476"/>
      <c r="AW213" s="476"/>
      <c r="AX213" s="476"/>
      <c r="AY213" s="476"/>
      <c r="AZ213" s="476"/>
      <c r="BA213" s="476"/>
      <c r="BB213" s="476"/>
    </row>
    <row r="214" spans="6:54" ht="15" customHeight="1">
      <c r="F214" s="170"/>
      <c r="G214" s="170"/>
      <c r="H214" s="170"/>
    </row>
  </sheetData>
  <mergeCells count="270">
    <mergeCell ref="AH1:AL1"/>
    <mergeCell ref="AA18:AC18"/>
    <mergeCell ref="AD18:AF18"/>
    <mergeCell ref="AA19:AC19"/>
    <mergeCell ref="AD19:AF19"/>
    <mergeCell ref="AA33:AC33"/>
    <mergeCell ref="AD33:AF33"/>
    <mergeCell ref="AA34:AC34"/>
    <mergeCell ref="AD34:AF34"/>
    <mergeCell ref="AA38:AC38"/>
    <mergeCell ref="AD38:AF38"/>
    <mergeCell ref="AA39:AC39"/>
    <mergeCell ref="AD39:AF39"/>
    <mergeCell ref="AA41:AF41"/>
    <mergeCell ref="H63:O63"/>
    <mergeCell ref="H64:K64"/>
    <mergeCell ref="L64:O64"/>
    <mergeCell ref="E76:AF76"/>
    <mergeCell ref="F77:H77"/>
    <mergeCell ref="E87:Y87"/>
    <mergeCell ref="E115:AF115"/>
    <mergeCell ref="E133:AF133"/>
    <mergeCell ref="C198:AM198"/>
    <mergeCell ref="D4:AL5"/>
    <mergeCell ref="D6:AL9"/>
    <mergeCell ref="E14:G17"/>
    <mergeCell ref="H14:L15"/>
    <mergeCell ref="M14:N15"/>
    <mergeCell ref="O14:P15"/>
    <mergeCell ref="Q14:U15"/>
    <mergeCell ref="V14:W15"/>
    <mergeCell ref="X14:Y15"/>
    <mergeCell ref="AH14:AL15"/>
    <mergeCell ref="H16:J17"/>
    <mergeCell ref="K16:M17"/>
    <mergeCell ref="N16:P17"/>
    <mergeCell ref="Q16:S17"/>
    <mergeCell ref="T16:V17"/>
    <mergeCell ref="W16:Y17"/>
    <mergeCell ref="AA16:AF17"/>
    <mergeCell ref="AQ16:AU17"/>
    <mergeCell ref="E18:G19"/>
    <mergeCell ref="H18:J19"/>
    <mergeCell ref="K18:M19"/>
    <mergeCell ref="N18:P19"/>
    <mergeCell ref="Q18:S19"/>
    <mergeCell ref="T18:V19"/>
    <mergeCell ref="W18:Y19"/>
    <mergeCell ref="AQ18:AU19"/>
    <mergeCell ref="AQ20:AU21"/>
    <mergeCell ref="E22:G25"/>
    <mergeCell ref="H22:L23"/>
    <mergeCell ref="M22:N23"/>
    <mergeCell ref="O22:P23"/>
    <mergeCell ref="Q22:U23"/>
    <mergeCell ref="V22:W23"/>
    <mergeCell ref="X22:Y23"/>
    <mergeCell ref="AA22:AF23"/>
    <mergeCell ref="AQ22:AU23"/>
    <mergeCell ref="H24:J25"/>
    <mergeCell ref="K24:M25"/>
    <mergeCell ref="N24:P25"/>
    <mergeCell ref="Q24:S25"/>
    <mergeCell ref="T24:V25"/>
    <mergeCell ref="W24:Y25"/>
    <mergeCell ref="AA24:AF25"/>
    <mergeCell ref="AQ24:AU25"/>
    <mergeCell ref="E26:G27"/>
    <mergeCell ref="H26:J27"/>
    <mergeCell ref="K26:M27"/>
    <mergeCell ref="N26:P27"/>
    <mergeCell ref="Q26:S27"/>
    <mergeCell ref="T26:V27"/>
    <mergeCell ref="W26:Y27"/>
    <mergeCell ref="E31:G34"/>
    <mergeCell ref="H31:L32"/>
    <mergeCell ref="M31:N32"/>
    <mergeCell ref="O31:P32"/>
    <mergeCell ref="Q31:U32"/>
    <mergeCell ref="V31:W32"/>
    <mergeCell ref="X31:Y32"/>
    <mergeCell ref="AA31:AF32"/>
    <mergeCell ref="AQ31:AU32"/>
    <mergeCell ref="H33:J34"/>
    <mergeCell ref="K33:M34"/>
    <mergeCell ref="N33:P34"/>
    <mergeCell ref="Q33:S34"/>
    <mergeCell ref="T33:V34"/>
    <mergeCell ref="W33:Y34"/>
    <mergeCell ref="AQ33:AU34"/>
    <mergeCell ref="E35:G36"/>
    <mergeCell ref="H35:J36"/>
    <mergeCell ref="K35:M36"/>
    <mergeCell ref="N35:P36"/>
    <mergeCell ref="Q35:S36"/>
    <mergeCell ref="T35:V36"/>
    <mergeCell ref="W35:Y36"/>
    <mergeCell ref="AA36:AF37"/>
    <mergeCell ref="AQ36:AU37"/>
    <mergeCell ref="AQ38:AU39"/>
    <mergeCell ref="E39:G42"/>
    <mergeCell ref="H39:L40"/>
    <mergeCell ref="M39:N40"/>
    <mergeCell ref="O39:P40"/>
    <mergeCell ref="Q39:U40"/>
    <mergeCell ref="V39:W40"/>
    <mergeCell ref="X39:Y40"/>
    <mergeCell ref="H41:J42"/>
    <mergeCell ref="K41:M42"/>
    <mergeCell ref="N41:P42"/>
    <mergeCell ref="Q41:S42"/>
    <mergeCell ref="T41:V42"/>
    <mergeCell ref="W41:Y42"/>
    <mergeCell ref="AQ41:AU42"/>
    <mergeCell ref="AZ41:BD42"/>
    <mergeCell ref="AA42:AC43"/>
    <mergeCell ref="AD42:AF43"/>
    <mergeCell ref="E43:G44"/>
    <mergeCell ref="H43:J44"/>
    <mergeCell ref="K43:M44"/>
    <mergeCell ref="N43:P44"/>
    <mergeCell ref="Q43:S44"/>
    <mergeCell ref="T43:V44"/>
    <mergeCell ref="W43:Y44"/>
    <mergeCell ref="AQ43:AU44"/>
    <mergeCell ref="AZ43:BD44"/>
    <mergeCell ref="AA44:AC45"/>
    <mergeCell ref="AD44:AF45"/>
    <mergeCell ref="AQ45:AU46"/>
    <mergeCell ref="E48:M49"/>
    <mergeCell ref="N48:Q49"/>
    <mergeCell ref="R48:U49"/>
    <mergeCell ref="V48:Y49"/>
    <mergeCell ref="AA48:AF49"/>
    <mergeCell ref="AH48:AL49"/>
    <mergeCell ref="AQ48:AU49"/>
    <mergeCell ref="AV48:AZ49"/>
    <mergeCell ref="BA48:BE49"/>
    <mergeCell ref="E50:M51"/>
    <mergeCell ref="N50:Q51"/>
    <mergeCell ref="R50:U51"/>
    <mergeCell ref="V50:Y51"/>
    <mergeCell ref="AA50:AF53"/>
    <mergeCell ref="AQ50:AU51"/>
    <mergeCell ref="AV50:AZ51"/>
    <mergeCell ref="BA50:BE51"/>
    <mergeCell ref="E52:M53"/>
    <mergeCell ref="N52:Q53"/>
    <mergeCell ref="R52:U53"/>
    <mergeCell ref="V52:Y53"/>
    <mergeCell ref="AQ54:AU55"/>
    <mergeCell ref="AA56:AF57"/>
    <mergeCell ref="AQ56:AU57"/>
    <mergeCell ref="AQ58:AU59"/>
    <mergeCell ref="E63:G64"/>
    <mergeCell ref="P63:Y64"/>
    <mergeCell ref="AH63:AL64"/>
    <mergeCell ref="AQ63:AU64"/>
    <mergeCell ref="E65:G66"/>
    <mergeCell ref="H65:K66"/>
    <mergeCell ref="L65:O66"/>
    <mergeCell ref="P65:Y66"/>
    <mergeCell ref="AH65:AL68"/>
    <mergeCell ref="AQ65:AU66"/>
    <mergeCell ref="E67:G68"/>
    <mergeCell ref="H67:K68"/>
    <mergeCell ref="L67:O68"/>
    <mergeCell ref="P67:Y68"/>
    <mergeCell ref="AQ72:AU73"/>
    <mergeCell ref="AA73:AF74"/>
    <mergeCell ref="AH73:AL74"/>
    <mergeCell ref="AQ74:AU75"/>
    <mergeCell ref="AQ83:AU84"/>
    <mergeCell ref="AA85:AF86"/>
    <mergeCell ref="AH85:AL86"/>
    <mergeCell ref="AQ85:AU86"/>
    <mergeCell ref="E88:L89"/>
    <mergeCell ref="M88:T89"/>
    <mergeCell ref="E90:L91"/>
    <mergeCell ref="M90:T91"/>
    <mergeCell ref="E92:L93"/>
    <mergeCell ref="M92:T93"/>
    <mergeCell ref="AQ93:AU94"/>
    <mergeCell ref="AA95:AF96"/>
    <mergeCell ref="AQ95:AU96"/>
    <mergeCell ref="E96:L97"/>
    <mergeCell ref="M96:T97"/>
    <mergeCell ref="AQ100:AU101"/>
    <mergeCell ref="E102:Z103"/>
    <mergeCell ref="AA102:AF103"/>
    <mergeCell ref="AH102:AL103"/>
    <mergeCell ref="AQ102:AU103"/>
    <mergeCell ref="E104:Z105"/>
    <mergeCell ref="AA104:AF105"/>
    <mergeCell ref="AQ104:AU105"/>
    <mergeCell ref="E106:Z107"/>
    <mergeCell ref="AA106:AF107"/>
    <mergeCell ref="AQ106:AU107"/>
    <mergeCell ref="E108:Z109"/>
    <mergeCell ref="AA108:AF109"/>
    <mergeCell ref="AQ108:AU109"/>
    <mergeCell ref="AY109:BC110"/>
    <mergeCell ref="E110:Z111"/>
    <mergeCell ref="AA110:AF111"/>
    <mergeCell ref="AQ110:AU111"/>
    <mergeCell ref="AY111:BC113"/>
    <mergeCell ref="E112:Z113"/>
    <mergeCell ref="AA112:AF113"/>
    <mergeCell ref="AQ112:AU113"/>
    <mergeCell ref="E116:AF119"/>
    <mergeCell ref="AQ120:AU121"/>
    <mergeCell ref="E122:Z123"/>
    <mergeCell ref="AA122:AF123"/>
    <mergeCell ref="AH122:AL123"/>
    <mergeCell ref="AQ122:AU123"/>
    <mergeCell ref="E124:Z125"/>
    <mergeCell ref="AA124:AF125"/>
    <mergeCell ref="AQ124:AU125"/>
    <mergeCell ref="AY125:BC126"/>
    <mergeCell ref="E126:Z127"/>
    <mergeCell ref="AA126:AF127"/>
    <mergeCell ref="AQ126:AU127"/>
    <mergeCell ref="AY127:BC131"/>
    <mergeCell ref="E128:Z129"/>
    <mergeCell ref="AA128:AF129"/>
    <mergeCell ref="AQ128:AU129"/>
    <mergeCell ref="E130:Z131"/>
    <mergeCell ref="AA130:AF131"/>
    <mergeCell ref="AQ130:AU131"/>
    <mergeCell ref="E134:AF137"/>
    <mergeCell ref="AQ142:AU143"/>
    <mergeCell ref="AA144:AF145"/>
    <mergeCell ref="AH144:AL145"/>
    <mergeCell ref="AQ144:AU145"/>
    <mergeCell ref="AA152:AF153"/>
    <mergeCell ref="AQ152:AU153"/>
    <mergeCell ref="AA155:AF156"/>
    <mergeCell ref="AQ155:AU156"/>
    <mergeCell ref="AA159:AF161"/>
    <mergeCell ref="AH159:AL160"/>
    <mergeCell ref="AQ159:AU160"/>
    <mergeCell ref="AH161:AL164"/>
    <mergeCell ref="AQ161:AU162"/>
    <mergeCell ref="D168:AL169"/>
    <mergeCell ref="D170:AL171"/>
    <mergeCell ref="AQ171:AU172"/>
    <mergeCell ref="AH173:AL174"/>
    <mergeCell ref="AQ173:AU174"/>
    <mergeCell ref="E177:M178"/>
    <mergeCell ref="N177:AL178"/>
    <mergeCell ref="E179:M182"/>
    <mergeCell ref="N179:AL182"/>
    <mergeCell ref="E187:M188"/>
    <mergeCell ref="N187:AL188"/>
    <mergeCell ref="E189:M192"/>
    <mergeCell ref="N189:AL192"/>
    <mergeCell ref="AQ193:AU194"/>
    <mergeCell ref="AQ195:AU196"/>
    <mergeCell ref="AH196:AL197"/>
    <mergeCell ref="AQ198:AU199"/>
    <mergeCell ref="AQ200:AU201"/>
    <mergeCell ref="AQ204:BB207"/>
    <mergeCell ref="AQ208:BB213"/>
    <mergeCell ref="AH16:AL45"/>
    <mergeCell ref="AH50:AL59"/>
    <mergeCell ref="AH75:AL82"/>
    <mergeCell ref="AH87:AL99"/>
    <mergeCell ref="AH104:AL113"/>
    <mergeCell ref="AH124:AL131"/>
    <mergeCell ref="AH146:AL156"/>
  </mergeCells>
  <phoneticPr fontId="19"/>
  <dataValidations count="11">
    <dataValidation type="list" allowBlank="1" showDropDown="0" showInputMessage="1" showErrorMessage="1" sqref="AA95:AF96">
      <formula1>"導入している。,今後１年以内に導入する。,　"</formula1>
    </dataValidation>
    <dataValidation type="list" allowBlank="1" showDropDown="0" showInputMessage="1" showErrorMessage="1" sqref="AA139:AF142">
      <formula1>"該当しない。"</formula1>
    </dataValidation>
    <dataValidation type="list" allowBlank="1" showDropDown="0" showInputMessage="1" showErrorMessage="1" sqref="AH173:AL174">
      <formula1>"良好である。,良好でない。"</formula1>
    </dataValidation>
    <dataValidation type="list" allowBlank="1" showDropDown="0" showInputMessage="1" showErrorMessage="1" sqref="AH196">
      <formula1>"分離できる。,　"</formula1>
    </dataValidation>
    <dataValidation type="list" allowBlank="0" showDropDown="0" showInputMessage="1" showErrorMessage="1" sqref="AA56:AF57 AA85:AF86 AZ56:BD57">
      <formula1>"取り組んでいる。,今後１年以内に取り組む。,　"</formula1>
    </dataValidation>
    <dataValidation type="list" allowBlank="1" showDropDown="0" showInputMessage="1" showErrorMessage="1" sqref="AA144:AF145">
      <formula1>"該当しない。,　　"</formula1>
    </dataValidation>
    <dataValidation type="list" allowBlank="1" showDropDown="0" showInputMessage="1" showErrorMessage="1" sqref="AA152:AF153 AA155:AF156">
      <formula1>"該当しない。,　"</formula1>
    </dataValidation>
    <dataValidation type="list" allowBlank="1" showDropDown="0" showInputMessage="1" showErrorMessage="1" sqref="L65 H65 H67 L67 N50:U53">
      <formula1>"〇,　"</formula1>
    </dataValidation>
    <dataValidation type="list" allowBlank="1" showDropDown="0" showInputMessage="1" showErrorMessage="1" sqref="AA159:AF161">
      <formula1>"設置している。,法施行日の３年経過後の最初の総会等の時までに設置する。,　"</formula1>
    </dataValidation>
    <dataValidation type="list" allowBlank="1" showDropDown="0" showInputMessage="1" showErrorMessage="1" sqref="AA102:AF113 AA122:AF131">
      <formula1>"取り組んでいる。,取り組みを計画している。,今後１年以内に取り組む。,　"</formula1>
    </dataValidation>
    <dataValidation type="list" allowBlank="0" showDropDown="0" showInputMessage="1" showErrorMessage="1" sqref="AA73:AF74">
      <formula1>"森林施業プランナーを有している。,森林施業プランナーの育成に努める。,　"</formula1>
    </dataValidation>
  </dataValidations>
  <printOptions horizontalCentered="1" verticalCentered="1"/>
  <pageMargins left="0.15748031496062992" right="0.19685039370078741" top="0.55118110236220474" bottom="0.19685039370078741" header="0.31496062992125984" footer="0.15748031496062992"/>
  <pageSetup paperSize="9" scale="84" fitToWidth="1" fitToHeight="1" orientation="portrait" usePrinterDefaults="1"/>
  <rowBreaks count="2" manualBreakCount="2">
    <brk id="70" min="1" max="38" man="1"/>
    <brk id="139" min="1" max="38" man="1"/>
  </rowBreaks>
  <drawing r:id="rId1"/>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FF0000"/>
  </sheetPr>
  <dimension ref="A1:AU143"/>
  <sheetViews>
    <sheetView showZeros="0" view="pageBreakPreview" zoomScale="110" zoomScaleSheetLayoutView="110" workbookViewId="0">
      <selection activeCell="AB20" sqref="AB20"/>
    </sheetView>
  </sheetViews>
  <sheetFormatPr defaultRowHeight="13.5"/>
  <cols>
    <col min="1" max="3" width="2.125" style="500" customWidth="1"/>
    <col min="4" max="37" width="3.375" style="500" customWidth="1"/>
    <col min="38" max="38" width="2.125" style="500" customWidth="1"/>
    <col min="39" max="39" width="1.25" style="500" customWidth="1"/>
    <col min="40" max="16384" width="9" style="500" customWidth="1"/>
  </cols>
  <sheetData>
    <row r="1" spans="2:38" ht="23.25" customHeight="1">
      <c r="B1" s="111" t="s">
        <v>431</v>
      </c>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64"/>
    </row>
    <row r="2" spans="2:38" ht="15" customHeight="1">
      <c r="B2" s="502"/>
      <c r="C2" s="501"/>
      <c r="D2" s="511"/>
      <c r="E2" s="511"/>
      <c r="F2" s="511"/>
      <c r="G2" s="511"/>
      <c r="H2" s="511"/>
      <c r="I2" s="511"/>
      <c r="J2" s="511"/>
      <c r="K2" s="511"/>
      <c r="L2" s="511"/>
      <c r="M2" s="511"/>
      <c r="N2" s="511"/>
      <c r="O2" s="511"/>
      <c r="P2" s="511"/>
      <c r="Q2" s="511"/>
      <c r="R2" s="511"/>
      <c r="S2" s="511"/>
      <c r="T2" s="511"/>
      <c r="U2" s="511"/>
      <c r="V2" s="511"/>
      <c r="W2" s="511"/>
      <c r="X2" s="518"/>
      <c r="Y2" s="518"/>
      <c r="Z2" s="518"/>
      <c r="AA2" s="518"/>
      <c r="AB2" s="518"/>
      <c r="AC2" s="518"/>
      <c r="AD2" s="518"/>
      <c r="AE2" s="518"/>
      <c r="AF2" s="518"/>
      <c r="AG2" s="556"/>
      <c r="AH2" s="556"/>
      <c r="AI2" s="556"/>
      <c r="AJ2" s="556"/>
      <c r="AK2" s="556"/>
      <c r="AL2" s="565"/>
    </row>
    <row r="3" spans="2:38" ht="15" customHeight="1">
      <c r="B3" s="502"/>
      <c r="C3" s="506" t="s">
        <v>432</v>
      </c>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65"/>
    </row>
    <row r="4" spans="2:38" ht="15" customHeight="1">
      <c r="B4" s="502"/>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C4" s="501"/>
      <c r="AD4" s="501"/>
      <c r="AE4" s="501"/>
      <c r="AF4" s="501"/>
      <c r="AL4" s="565"/>
    </row>
    <row r="5" spans="2:38" ht="17.25" customHeight="1">
      <c r="B5" s="502"/>
      <c r="C5" s="507" t="s">
        <v>433</v>
      </c>
      <c r="D5" s="507"/>
      <c r="E5" s="507"/>
      <c r="F5" s="522" t="s">
        <v>202</v>
      </c>
      <c r="G5" s="522"/>
      <c r="H5" s="522"/>
      <c r="I5" s="522"/>
      <c r="J5" s="522"/>
      <c r="K5" s="529" t="s">
        <v>11</v>
      </c>
      <c r="L5" s="532"/>
      <c r="M5" s="535"/>
      <c r="N5" s="535"/>
      <c r="O5" s="535"/>
      <c r="P5" s="535"/>
      <c r="Q5" s="535"/>
      <c r="R5" s="535"/>
      <c r="S5" s="535"/>
      <c r="T5" s="535"/>
      <c r="U5" s="535"/>
      <c r="V5" s="535"/>
      <c r="W5" s="535"/>
      <c r="X5" s="535"/>
      <c r="Y5" s="535"/>
      <c r="Z5" s="535"/>
      <c r="AA5" s="501"/>
      <c r="AB5" s="501"/>
      <c r="AC5" s="501"/>
      <c r="AD5" s="555"/>
      <c r="AE5" s="501"/>
      <c r="AF5" s="501"/>
      <c r="AG5" s="501"/>
      <c r="AH5" s="501"/>
      <c r="AL5" s="565"/>
    </row>
    <row r="6" spans="2:38" ht="30" customHeight="1">
      <c r="B6" s="502"/>
      <c r="C6" s="507"/>
      <c r="D6" s="507"/>
      <c r="E6" s="507"/>
      <c r="F6" s="522" t="s">
        <v>280</v>
      </c>
      <c r="G6" s="522"/>
      <c r="H6" s="522"/>
      <c r="I6" s="522"/>
      <c r="J6" s="522"/>
      <c r="K6" s="530"/>
      <c r="L6" s="532"/>
      <c r="M6" s="535"/>
      <c r="N6" s="535"/>
      <c r="O6" s="535"/>
      <c r="P6" s="535"/>
      <c r="Q6" s="535"/>
      <c r="R6" s="535"/>
      <c r="S6" s="535"/>
      <c r="T6" s="535"/>
      <c r="U6" s="535"/>
      <c r="V6" s="535"/>
      <c r="W6" s="535"/>
      <c r="X6" s="535"/>
      <c r="Y6" s="535"/>
      <c r="Z6" s="535"/>
      <c r="AA6" s="501"/>
      <c r="AB6" s="501"/>
      <c r="AC6" s="501"/>
      <c r="AD6" s="555"/>
      <c r="AE6" s="501"/>
      <c r="AF6" s="501"/>
      <c r="AG6" s="501"/>
      <c r="AH6" s="501"/>
      <c r="AK6" s="501"/>
      <c r="AL6" s="565"/>
    </row>
    <row r="7" spans="2:38" ht="30" customHeight="1">
      <c r="B7" s="502"/>
      <c r="C7" s="507"/>
      <c r="D7" s="507"/>
      <c r="E7" s="507"/>
      <c r="F7" s="522" t="s">
        <v>30</v>
      </c>
      <c r="G7" s="522"/>
      <c r="H7" s="522"/>
      <c r="I7" s="522"/>
      <c r="J7" s="522"/>
      <c r="K7" s="530"/>
      <c r="L7" s="532"/>
      <c r="M7" s="535"/>
      <c r="N7" s="535"/>
      <c r="O7" s="535"/>
      <c r="P7" s="535"/>
      <c r="Q7" s="535"/>
      <c r="R7" s="535"/>
      <c r="S7" s="535"/>
      <c r="T7" s="535"/>
      <c r="U7" s="535"/>
      <c r="V7" s="535"/>
      <c r="W7" s="535"/>
      <c r="X7" s="535"/>
      <c r="Y7" s="535"/>
      <c r="Z7" s="535"/>
      <c r="AA7" s="501"/>
      <c r="AB7" s="501"/>
      <c r="AC7" s="501"/>
      <c r="AD7" s="555"/>
      <c r="AE7" s="501"/>
      <c r="AF7" s="501"/>
      <c r="AG7" s="501"/>
      <c r="AH7" s="501"/>
      <c r="AK7" s="501"/>
      <c r="AL7" s="565"/>
    </row>
    <row r="8" spans="2:38" ht="30" customHeight="1">
      <c r="B8" s="502"/>
      <c r="C8" s="507"/>
      <c r="D8" s="507"/>
      <c r="E8" s="507"/>
      <c r="F8" s="522" t="s">
        <v>434</v>
      </c>
      <c r="G8" s="522"/>
      <c r="H8" s="522"/>
      <c r="I8" s="522"/>
      <c r="J8" s="522"/>
      <c r="K8" s="530"/>
      <c r="L8" s="532"/>
      <c r="M8" s="535"/>
      <c r="N8" s="535"/>
      <c r="O8" s="535"/>
      <c r="P8" s="535"/>
      <c r="Q8" s="535"/>
      <c r="R8" s="535"/>
      <c r="S8" s="535"/>
      <c r="T8" s="535"/>
      <c r="U8" s="535"/>
      <c r="V8" s="535"/>
      <c r="W8" s="535"/>
      <c r="X8" s="535"/>
      <c r="Y8" s="535"/>
      <c r="Z8" s="535"/>
      <c r="AA8" s="501"/>
      <c r="AB8" s="501"/>
      <c r="AC8" s="501"/>
      <c r="AD8" s="555"/>
      <c r="AE8" s="501"/>
      <c r="AF8" s="501"/>
      <c r="AG8" s="501"/>
      <c r="AH8" s="501"/>
      <c r="AK8" s="501"/>
      <c r="AL8" s="565"/>
    </row>
    <row r="9" spans="2:38" ht="33" customHeight="1">
      <c r="B9" s="502"/>
      <c r="C9" s="507"/>
      <c r="D9" s="507"/>
      <c r="E9" s="507"/>
      <c r="F9" s="523" t="s">
        <v>389</v>
      </c>
      <c r="G9" s="526"/>
      <c r="H9" s="526"/>
      <c r="I9" s="526"/>
      <c r="J9" s="526"/>
      <c r="K9" s="529"/>
      <c r="L9" s="533"/>
      <c r="M9" s="533"/>
      <c r="N9" s="533"/>
      <c r="O9" s="533"/>
      <c r="P9" s="533"/>
      <c r="Q9" s="533"/>
      <c r="R9" s="533"/>
      <c r="S9" s="533"/>
      <c r="T9" s="533"/>
      <c r="U9" s="533"/>
      <c r="V9" s="533"/>
      <c r="W9" s="533"/>
      <c r="X9" s="533"/>
      <c r="Y9" s="533"/>
      <c r="Z9" s="532"/>
      <c r="AA9" s="501"/>
      <c r="AK9" s="501"/>
      <c r="AL9" s="565"/>
    </row>
    <row r="10" spans="2:38" ht="37.5" customHeight="1">
      <c r="B10" s="502"/>
      <c r="C10" s="507"/>
      <c r="D10" s="507"/>
      <c r="E10" s="507"/>
      <c r="F10" s="524" t="s">
        <v>349</v>
      </c>
      <c r="G10" s="43"/>
      <c r="H10" s="43"/>
      <c r="I10" s="43"/>
      <c r="J10" s="528"/>
      <c r="K10" s="531" t="s">
        <v>55</v>
      </c>
      <c r="L10" s="534"/>
      <c r="M10" s="534"/>
      <c r="N10" s="534"/>
      <c r="O10" s="534"/>
      <c r="P10" s="534"/>
      <c r="Q10" s="534"/>
      <c r="R10" s="534"/>
      <c r="S10" s="534"/>
      <c r="T10" s="534"/>
      <c r="U10" s="534"/>
      <c r="V10" s="534"/>
      <c r="W10" s="534"/>
      <c r="X10" s="534"/>
      <c r="Y10" s="534"/>
      <c r="Z10" s="552"/>
      <c r="AA10" s="501"/>
      <c r="AK10" s="501"/>
      <c r="AL10" s="565"/>
    </row>
    <row r="11" spans="2:38" ht="15" customHeight="1">
      <c r="B11" s="502"/>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54"/>
      <c r="AC11" s="501"/>
      <c r="AD11" s="501"/>
      <c r="AE11" s="501"/>
      <c r="AF11" s="501"/>
      <c r="AK11" s="501"/>
      <c r="AL11" s="565"/>
    </row>
    <row r="12" spans="2:38" ht="15" customHeight="1">
      <c r="B12" s="503" t="s">
        <v>435</v>
      </c>
      <c r="C12" s="508"/>
      <c r="D12" s="508"/>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1"/>
      <c r="AL12" s="565"/>
    </row>
    <row r="13" spans="2:38" ht="6" customHeight="1">
      <c r="B13" s="50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1"/>
      <c r="AL13" s="565"/>
    </row>
    <row r="14" spans="2:38" ht="15" customHeight="1">
      <c r="B14" s="502"/>
      <c r="C14" s="122" t="s">
        <v>190</v>
      </c>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525"/>
      <c r="AK14" s="501"/>
      <c r="AL14" s="565"/>
    </row>
    <row r="15" spans="2:38" ht="15" customHeight="1">
      <c r="B15" s="502"/>
      <c r="C15" s="123"/>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201"/>
      <c r="AK15" s="501"/>
      <c r="AL15" s="565"/>
    </row>
    <row r="16" spans="2:38" ht="15" customHeight="1">
      <c r="B16" s="502"/>
      <c r="C16" s="124" t="s">
        <v>469</v>
      </c>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563"/>
      <c r="AK16" s="501"/>
      <c r="AL16" s="565"/>
    </row>
    <row r="17" spans="2:39" ht="15" customHeight="1">
      <c r="B17" s="502"/>
      <c r="C17" s="125"/>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453"/>
      <c r="AK17" s="501"/>
      <c r="AL17" s="565"/>
    </row>
    <row r="18" spans="2:39" ht="15" customHeight="1">
      <c r="B18" s="502"/>
      <c r="C18" s="126"/>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454"/>
      <c r="AK18" s="501"/>
      <c r="AL18" s="565"/>
    </row>
    <row r="19" spans="2:39" ht="15" customHeight="1">
      <c r="B19" s="502"/>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54"/>
      <c r="AC19" s="501"/>
      <c r="AD19" s="501"/>
      <c r="AE19" s="501"/>
      <c r="AF19" s="501"/>
      <c r="AK19" s="501"/>
      <c r="AL19" s="565"/>
    </row>
    <row r="20" spans="2:39" ht="15" customHeight="1">
      <c r="B20" s="502"/>
      <c r="C20" s="127" t="s">
        <v>422</v>
      </c>
      <c r="D20" s="501"/>
      <c r="E20" s="501"/>
      <c r="F20" s="501"/>
      <c r="G20" s="501"/>
      <c r="H20" s="501"/>
      <c r="I20" s="501"/>
      <c r="J20" s="501"/>
      <c r="K20" s="501"/>
      <c r="L20" s="501"/>
      <c r="M20" s="501"/>
      <c r="N20" s="501"/>
      <c r="O20" s="501"/>
      <c r="P20" s="501"/>
      <c r="Q20" s="501"/>
      <c r="R20" s="501"/>
      <c r="S20" s="501"/>
      <c r="T20" s="501"/>
      <c r="U20" s="501"/>
      <c r="V20" s="501"/>
      <c r="W20" s="501"/>
      <c r="X20" s="501"/>
      <c r="Y20" s="501"/>
      <c r="AK20" s="501"/>
      <c r="AL20" s="565"/>
      <c r="AM20" s="500" t="s">
        <v>179</v>
      </c>
    </row>
    <row r="21" spans="2:39" ht="15" customHeight="1">
      <c r="B21" s="502"/>
      <c r="C21" s="501"/>
      <c r="D21" s="127" t="s">
        <v>437</v>
      </c>
      <c r="E21" s="127"/>
      <c r="F21" s="501"/>
      <c r="G21" s="501"/>
      <c r="H21" s="501"/>
      <c r="I21" s="501"/>
      <c r="J21" s="501"/>
      <c r="K21" s="501"/>
      <c r="L21" s="501"/>
      <c r="M21" s="501"/>
      <c r="N21" s="501"/>
      <c r="O21" s="501"/>
      <c r="P21" s="501"/>
      <c r="Q21" s="501"/>
      <c r="R21" s="501"/>
      <c r="S21" s="501"/>
      <c r="T21" s="501"/>
      <c r="U21" s="501"/>
      <c r="V21" s="501"/>
      <c r="W21" s="501"/>
      <c r="X21" s="501"/>
      <c r="Y21" s="501"/>
      <c r="AK21" s="501"/>
      <c r="AL21" s="565"/>
    </row>
    <row r="22" spans="2:39" ht="15" customHeight="1">
      <c r="B22" s="502"/>
      <c r="C22" s="501"/>
      <c r="D22" s="122" t="s">
        <v>305</v>
      </c>
      <c r="E22" s="375"/>
      <c r="F22" s="525"/>
      <c r="G22" s="228" t="s">
        <v>246</v>
      </c>
      <c r="H22" s="202"/>
      <c r="I22" s="202"/>
      <c r="J22" s="202"/>
      <c r="K22" s="202"/>
      <c r="L22" s="238"/>
      <c r="M22" s="255"/>
      <c r="N22" s="375" t="s">
        <v>309</v>
      </c>
      <c r="O22" s="525"/>
      <c r="P22" s="228" t="s">
        <v>448</v>
      </c>
      <c r="Q22" s="202"/>
      <c r="R22" s="202"/>
      <c r="S22" s="202"/>
      <c r="T22" s="202"/>
      <c r="U22" s="242"/>
      <c r="V22" s="260"/>
      <c r="W22" s="375" t="s">
        <v>309</v>
      </c>
      <c r="X22" s="525"/>
      <c r="Y22" s="501"/>
      <c r="AK22" s="501"/>
      <c r="AL22" s="565"/>
    </row>
    <row r="23" spans="2:39" ht="15" customHeight="1">
      <c r="B23" s="502"/>
      <c r="C23" s="501"/>
      <c r="D23" s="115"/>
      <c r="E23" s="81"/>
      <c r="F23" s="200"/>
      <c r="G23" s="136"/>
      <c r="H23" s="169"/>
      <c r="I23" s="169"/>
      <c r="J23" s="169"/>
      <c r="K23" s="169"/>
      <c r="L23" s="239"/>
      <c r="M23" s="256"/>
      <c r="N23" s="117"/>
      <c r="O23" s="201"/>
      <c r="P23" s="136"/>
      <c r="Q23" s="169"/>
      <c r="R23" s="169"/>
      <c r="S23" s="169"/>
      <c r="T23" s="169"/>
      <c r="U23" s="243"/>
      <c r="V23" s="261"/>
      <c r="W23" s="117"/>
      <c r="X23" s="201"/>
      <c r="Y23" s="501"/>
      <c r="AK23" s="501"/>
      <c r="AL23" s="565"/>
    </row>
    <row r="24" spans="2:39" ht="15" customHeight="1">
      <c r="B24" s="502"/>
      <c r="C24" s="501"/>
      <c r="D24" s="115"/>
      <c r="E24" s="81"/>
      <c r="F24" s="200"/>
      <c r="G24" s="207" t="s">
        <v>307</v>
      </c>
      <c r="H24" s="207"/>
      <c r="I24" s="207"/>
      <c r="J24" s="207" t="s">
        <v>205</v>
      </c>
      <c r="K24" s="207"/>
      <c r="L24" s="227"/>
      <c r="M24" s="258" t="s">
        <v>156</v>
      </c>
      <c r="N24" s="207"/>
      <c r="O24" s="207"/>
      <c r="P24" s="207" t="s">
        <v>307</v>
      </c>
      <c r="Q24" s="207"/>
      <c r="R24" s="207"/>
      <c r="S24" s="207" t="s">
        <v>205</v>
      </c>
      <c r="T24" s="207"/>
      <c r="U24" s="136"/>
      <c r="V24" s="257" t="s">
        <v>156</v>
      </c>
      <c r="W24" s="207"/>
      <c r="X24" s="207"/>
      <c r="Y24" s="501"/>
      <c r="AK24" s="501"/>
      <c r="AL24" s="565"/>
    </row>
    <row r="25" spans="2:39" ht="15" customHeight="1">
      <c r="B25" s="502"/>
      <c r="C25" s="501"/>
      <c r="D25" s="123"/>
      <c r="E25" s="117"/>
      <c r="F25" s="201"/>
      <c r="G25" s="208"/>
      <c r="H25" s="208"/>
      <c r="I25" s="208"/>
      <c r="J25" s="208"/>
      <c r="K25" s="208"/>
      <c r="L25" s="228"/>
      <c r="M25" s="258"/>
      <c r="N25" s="207"/>
      <c r="O25" s="207"/>
      <c r="P25" s="208"/>
      <c r="Q25" s="208"/>
      <c r="R25" s="208"/>
      <c r="S25" s="208"/>
      <c r="T25" s="208"/>
      <c r="U25" s="228"/>
      <c r="V25" s="258"/>
      <c r="W25" s="207"/>
      <c r="X25" s="207"/>
      <c r="Y25" s="501"/>
      <c r="AK25" s="501"/>
      <c r="AL25" s="565"/>
    </row>
    <row r="26" spans="2:39" ht="15" customHeight="1">
      <c r="B26" s="502"/>
      <c r="C26" s="501"/>
      <c r="D26" s="135" t="s">
        <v>226</v>
      </c>
      <c r="E26" s="520"/>
      <c r="F26" s="520"/>
      <c r="G26" s="209"/>
      <c r="H26" s="219"/>
      <c r="I26" s="219"/>
      <c r="J26" s="219"/>
      <c r="K26" s="219"/>
      <c r="L26" s="240"/>
      <c r="M26" s="259">
        <f>+G26+J26</f>
        <v>0</v>
      </c>
      <c r="N26" s="274"/>
      <c r="O26" s="279"/>
      <c r="P26" s="283"/>
      <c r="Q26" s="289"/>
      <c r="R26" s="289"/>
      <c r="S26" s="289"/>
      <c r="T26" s="289"/>
      <c r="U26" s="297"/>
      <c r="V26" s="301">
        <f>+P26+S26</f>
        <v>0</v>
      </c>
      <c r="W26" s="303"/>
      <c r="X26" s="303"/>
      <c r="Y26" s="501"/>
      <c r="Z26" s="501"/>
      <c r="AA26" s="501"/>
      <c r="AB26" s="501"/>
      <c r="AC26" s="501"/>
      <c r="AD26" s="501"/>
      <c r="AE26" s="501"/>
      <c r="AF26" s="501"/>
      <c r="AK26" s="501"/>
      <c r="AL26" s="565"/>
    </row>
    <row r="27" spans="2:39" ht="15" customHeight="1">
      <c r="B27" s="502"/>
      <c r="C27" s="501"/>
      <c r="D27" s="513"/>
      <c r="E27" s="521"/>
      <c r="F27" s="521"/>
      <c r="G27" s="210"/>
      <c r="H27" s="220"/>
      <c r="I27" s="220"/>
      <c r="J27" s="220"/>
      <c r="K27" s="220"/>
      <c r="L27" s="241"/>
      <c r="M27" s="259"/>
      <c r="N27" s="274"/>
      <c r="O27" s="279"/>
      <c r="P27" s="284"/>
      <c r="Q27" s="290"/>
      <c r="R27" s="290"/>
      <c r="S27" s="290"/>
      <c r="T27" s="290"/>
      <c r="U27" s="298"/>
      <c r="V27" s="301"/>
      <c r="W27" s="303"/>
      <c r="X27" s="303"/>
      <c r="Y27" s="551" t="s">
        <v>377</v>
      </c>
      <c r="Z27" s="551"/>
      <c r="AA27" s="551"/>
      <c r="AB27" s="551"/>
      <c r="AC27" s="551"/>
      <c r="AD27" s="551"/>
      <c r="AE27" s="551"/>
      <c r="AF27" s="551"/>
      <c r="AK27" s="501"/>
      <c r="AL27" s="565"/>
    </row>
    <row r="28" spans="2:39" ht="15" customHeight="1">
      <c r="B28" s="502"/>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L28" s="565"/>
    </row>
    <row r="29" spans="2:39" ht="15" customHeight="1">
      <c r="B29" s="502"/>
      <c r="C29" s="501"/>
      <c r="D29" s="127" t="s">
        <v>438</v>
      </c>
      <c r="E29" s="127"/>
      <c r="F29" s="131"/>
      <c r="G29" s="131"/>
      <c r="H29" s="131"/>
      <c r="I29" s="131"/>
      <c r="J29" s="131"/>
      <c r="K29" s="131"/>
      <c r="L29" s="131"/>
      <c r="M29" s="131"/>
      <c r="N29" s="131"/>
      <c r="O29" s="131"/>
      <c r="P29" s="131"/>
      <c r="Q29" s="131"/>
      <c r="R29" s="131"/>
      <c r="S29" s="131"/>
      <c r="T29" s="131"/>
      <c r="U29" s="131"/>
      <c r="V29" s="131"/>
      <c r="W29" s="131"/>
      <c r="X29" s="131"/>
      <c r="Y29" s="131"/>
      <c r="Z29" s="501"/>
      <c r="AA29" s="501"/>
      <c r="AB29" s="501"/>
      <c r="AC29" s="501"/>
      <c r="AD29" s="501"/>
      <c r="AE29" s="501"/>
      <c r="AF29" s="501"/>
      <c r="AL29" s="565"/>
    </row>
    <row r="30" spans="2:39" ht="15" customHeight="1">
      <c r="B30" s="502"/>
      <c r="C30" s="501"/>
      <c r="D30" s="122" t="s">
        <v>305</v>
      </c>
      <c r="E30" s="375"/>
      <c r="F30" s="525"/>
      <c r="G30" s="228" t="s">
        <v>246</v>
      </c>
      <c r="H30" s="202"/>
      <c r="I30" s="202"/>
      <c r="J30" s="202"/>
      <c r="K30" s="202"/>
      <c r="L30" s="242"/>
      <c r="M30" s="260"/>
      <c r="N30" s="375" t="s">
        <v>309</v>
      </c>
      <c r="O30" s="525"/>
      <c r="P30" s="228" t="s">
        <v>448</v>
      </c>
      <c r="Q30" s="202"/>
      <c r="R30" s="202"/>
      <c r="S30" s="202"/>
      <c r="T30" s="202"/>
      <c r="U30" s="242"/>
      <c r="V30" s="260"/>
      <c r="W30" s="375" t="s">
        <v>309</v>
      </c>
      <c r="X30" s="525"/>
      <c r="Y30" s="501"/>
      <c r="Z30" s="501"/>
      <c r="AA30" s="501"/>
      <c r="AB30" s="501"/>
      <c r="AC30" s="501"/>
      <c r="AD30" s="501"/>
      <c r="AE30" s="501"/>
      <c r="AF30" s="501"/>
      <c r="AL30" s="565"/>
    </row>
    <row r="31" spans="2:39" ht="15" customHeight="1">
      <c r="B31" s="502"/>
      <c r="C31" s="501"/>
      <c r="D31" s="115"/>
      <c r="E31" s="81"/>
      <c r="F31" s="200"/>
      <c r="G31" s="136"/>
      <c r="H31" s="169"/>
      <c r="I31" s="169"/>
      <c r="J31" s="169"/>
      <c r="K31" s="169"/>
      <c r="L31" s="243"/>
      <c r="M31" s="261"/>
      <c r="N31" s="117"/>
      <c r="O31" s="201"/>
      <c r="P31" s="136"/>
      <c r="Q31" s="169"/>
      <c r="R31" s="169"/>
      <c r="S31" s="169"/>
      <c r="T31" s="169"/>
      <c r="U31" s="243"/>
      <c r="V31" s="261"/>
      <c r="W31" s="117"/>
      <c r="X31" s="201"/>
      <c r="Y31" s="501"/>
      <c r="Z31" s="501"/>
      <c r="AA31" s="501"/>
      <c r="AB31" s="501"/>
      <c r="AC31" s="501"/>
      <c r="AD31" s="501"/>
      <c r="AE31" s="501"/>
      <c r="AF31" s="501"/>
      <c r="AL31" s="565"/>
    </row>
    <row r="32" spans="2:39" ht="15" customHeight="1">
      <c r="B32" s="502"/>
      <c r="C32" s="501"/>
      <c r="D32" s="115"/>
      <c r="E32" s="81"/>
      <c r="F32" s="200"/>
      <c r="G32" s="207" t="s">
        <v>311</v>
      </c>
      <c r="H32" s="207"/>
      <c r="I32" s="227"/>
      <c r="J32" s="207" t="s">
        <v>292</v>
      </c>
      <c r="K32" s="207"/>
      <c r="L32" s="136"/>
      <c r="M32" s="262"/>
      <c r="N32" s="263"/>
      <c r="O32" s="263"/>
      <c r="P32" s="541" t="s">
        <v>193</v>
      </c>
      <c r="Q32" s="207"/>
      <c r="R32" s="207"/>
      <c r="S32" s="541" t="s">
        <v>384</v>
      </c>
      <c r="T32" s="207"/>
      <c r="U32" s="299"/>
      <c r="V32" s="262"/>
      <c r="W32" s="263"/>
      <c r="X32" s="263"/>
      <c r="Y32" s="501"/>
      <c r="Z32" s="501"/>
      <c r="AA32" s="501"/>
      <c r="AB32" s="501"/>
      <c r="AC32" s="501"/>
      <c r="AD32" s="501"/>
      <c r="AE32" s="501"/>
      <c r="AF32" s="501"/>
      <c r="AL32" s="565"/>
    </row>
    <row r="33" spans="2:47" ht="15" customHeight="1">
      <c r="B33" s="502"/>
      <c r="C33" s="501"/>
      <c r="D33" s="123"/>
      <c r="E33" s="117"/>
      <c r="F33" s="201"/>
      <c r="G33" s="208"/>
      <c r="H33" s="208"/>
      <c r="I33" s="228"/>
      <c r="J33" s="208"/>
      <c r="K33" s="208"/>
      <c r="L33" s="228"/>
      <c r="M33" s="263"/>
      <c r="N33" s="263"/>
      <c r="O33" s="263"/>
      <c r="P33" s="208"/>
      <c r="Q33" s="208"/>
      <c r="R33" s="208"/>
      <c r="S33" s="208"/>
      <c r="T33" s="208"/>
      <c r="U33" s="208"/>
      <c r="V33" s="263"/>
      <c r="W33" s="263"/>
      <c r="X33" s="263"/>
      <c r="Y33" s="501"/>
      <c r="Z33" s="501"/>
      <c r="AA33" s="501"/>
      <c r="AB33" s="501"/>
      <c r="AC33" s="501"/>
      <c r="AD33" s="501"/>
      <c r="AE33" s="501"/>
      <c r="AF33" s="501"/>
      <c r="AL33" s="565"/>
    </row>
    <row r="34" spans="2:47" ht="15" customHeight="1">
      <c r="B34" s="502"/>
      <c r="C34" s="501"/>
      <c r="D34" s="135" t="s">
        <v>313</v>
      </c>
      <c r="E34" s="520"/>
      <c r="F34" s="520"/>
      <c r="G34" s="212"/>
      <c r="H34" s="221"/>
      <c r="I34" s="221"/>
      <c r="J34" s="221"/>
      <c r="K34" s="221"/>
      <c r="L34" s="244"/>
      <c r="M34" s="264"/>
      <c r="N34" s="275"/>
      <c r="O34" s="280"/>
      <c r="P34" s="212"/>
      <c r="Q34" s="221"/>
      <c r="R34" s="221"/>
      <c r="S34" s="221"/>
      <c r="T34" s="221"/>
      <c r="U34" s="244"/>
      <c r="V34" s="302"/>
      <c r="W34" s="275"/>
      <c r="X34" s="275"/>
      <c r="Y34" s="501"/>
      <c r="Z34" s="501"/>
      <c r="AA34" s="501"/>
      <c r="AB34" s="501"/>
      <c r="AC34" s="501"/>
      <c r="AD34" s="501"/>
      <c r="AE34" s="501"/>
      <c r="AF34" s="501"/>
      <c r="AL34" s="565"/>
    </row>
    <row r="35" spans="2:47" ht="15" customHeight="1">
      <c r="B35" s="502"/>
      <c r="C35" s="501"/>
      <c r="D35" s="513"/>
      <c r="E35" s="521"/>
      <c r="F35" s="521"/>
      <c r="G35" s="213"/>
      <c r="H35" s="222"/>
      <c r="I35" s="222"/>
      <c r="J35" s="222"/>
      <c r="K35" s="222"/>
      <c r="L35" s="245"/>
      <c r="M35" s="264"/>
      <c r="N35" s="275"/>
      <c r="O35" s="280"/>
      <c r="P35" s="213"/>
      <c r="Q35" s="222"/>
      <c r="R35" s="222"/>
      <c r="S35" s="222"/>
      <c r="T35" s="222"/>
      <c r="U35" s="245"/>
      <c r="V35" s="302"/>
      <c r="W35" s="275"/>
      <c r="X35" s="275"/>
      <c r="Y35" s="551" t="s">
        <v>87</v>
      </c>
      <c r="Z35" s="501"/>
      <c r="AA35" s="501"/>
      <c r="AB35" s="501"/>
      <c r="AC35" s="501"/>
      <c r="AD35" s="501"/>
      <c r="AE35" s="501"/>
      <c r="AF35" s="501"/>
      <c r="AL35" s="565"/>
    </row>
    <row r="36" spans="2:47" ht="15" customHeight="1">
      <c r="B36" s="502"/>
      <c r="C36" s="501"/>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L36" s="565"/>
    </row>
    <row r="37" spans="2:47" ht="15" customHeight="1">
      <c r="B37" s="502"/>
      <c r="C37" s="509"/>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L37" s="565"/>
    </row>
    <row r="38" spans="2:47" ht="15" customHeight="1">
      <c r="B38" s="502"/>
      <c r="C38" s="27" t="s">
        <v>467</v>
      </c>
      <c r="D38" s="141"/>
      <c r="E38" s="141"/>
      <c r="F38" s="141"/>
      <c r="G38" s="141"/>
      <c r="H38" s="141"/>
      <c r="I38" s="141"/>
      <c r="J38" s="141"/>
      <c r="K38" s="141"/>
      <c r="L38" s="170"/>
      <c r="M38" s="170"/>
      <c r="N38" s="170"/>
      <c r="O38" s="170"/>
      <c r="P38" s="170"/>
      <c r="Q38" s="170"/>
      <c r="R38" s="170"/>
      <c r="S38" s="170"/>
      <c r="T38" s="170"/>
      <c r="U38" s="170"/>
      <c r="V38" s="170"/>
      <c r="W38" s="170"/>
      <c r="X38" s="170"/>
      <c r="Y38" s="501"/>
      <c r="Z38" s="501"/>
      <c r="AA38" s="501"/>
      <c r="AB38" s="501"/>
      <c r="AC38" s="501"/>
      <c r="AD38" s="501"/>
      <c r="AE38" s="501"/>
      <c r="AF38" s="501"/>
      <c r="AL38" s="565"/>
    </row>
    <row r="39" spans="2:47" ht="15" customHeight="1">
      <c r="B39" s="502"/>
      <c r="C39" s="81"/>
      <c r="D39" s="27" t="s">
        <v>363</v>
      </c>
      <c r="E39" s="141"/>
      <c r="F39" s="141"/>
      <c r="G39" s="141"/>
      <c r="H39" s="141"/>
      <c r="I39" s="141"/>
      <c r="J39" s="141"/>
      <c r="K39" s="141"/>
      <c r="L39" s="141"/>
      <c r="M39" s="167"/>
      <c r="N39" s="167"/>
      <c r="O39" s="167"/>
      <c r="P39" s="167"/>
      <c r="Q39" s="167"/>
      <c r="R39" s="170"/>
      <c r="S39" s="170"/>
      <c r="T39" s="170"/>
      <c r="U39" s="170"/>
      <c r="V39" s="170"/>
      <c r="W39" s="170"/>
      <c r="X39" s="170"/>
      <c r="Y39" s="501"/>
      <c r="Z39" s="501"/>
      <c r="AA39" s="501"/>
      <c r="AB39" s="501"/>
      <c r="AC39" s="501"/>
      <c r="AD39" s="501"/>
      <c r="AE39" s="501"/>
      <c r="AF39" s="501"/>
      <c r="AL39" s="565"/>
    </row>
    <row r="40" spans="2:47" ht="15" customHeight="1">
      <c r="B40" s="502"/>
      <c r="C40" s="81"/>
      <c r="D40" s="142" t="s">
        <v>305</v>
      </c>
      <c r="E40" s="142"/>
      <c r="F40" s="142"/>
      <c r="G40" s="150" t="s">
        <v>317</v>
      </c>
      <c r="H40" s="181"/>
      <c r="I40" s="181"/>
      <c r="J40" s="181"/>
      <c r="K40" s="181"/>
      <c r="L40" s="181"/>
      <c r="M40" s="181"/>
      <c r="N40" s="229"/>
      <c r="O40" s="203" t="s">
        <v>318</v>
      </c>
      <c r="P40" s="273"/>
      <c r="Q40" s="273"/>
      <c r="R40" s="273"/>
      <c r="S40" s="273"/>
      <c r="T40" s="273"/>
      <c r="U40" s="273"/>
      <c r="V40" s="273"/>
      <c r="W40" s="273"/>
      <c r="X40" s="247"/>
      <c r="Y40" s="501"/>
      <c r="Z40" s="501"/>
      <c r="AA40" s="501"/>
      <c r="AB40" s="501"/>
      <c r="AC40" s="501"/>
      <c r="AD40" s="501"/>
      <c r="AE40" s="501"/>
      <c r="AF40" s="501"/>
      <c r="AG40" s="122" t="s">
        <v>421</v>
      </c>
      <c r="AH40" s="375"/>
      <c r="AI40" s="375"/>
      <c r="AJ40" s="375"/>
      <c r="AK40" s="525"/>
      <c r="AL40" s="565"/>
    </row>
    <row r="41" spans="2:47" ht="15" customHeight="1">
      <c r="B41" s="502"/>
      <c r="C41" s="81"/>
      <c r="D41" s="142"/>
      <c r="E41" s="142"/>
      <c r="F41" s="142"/>
      <c r="G41" s="150" t="s">
        <v>140</v>
      </c>
      <c r="H41" s="181"/>
      <c r="I41" s="181"/>
      <c r="J41" s="229"/>
      <c r="K41" s="150" t="s">
        <v>137</v>
      </c>
      <c r="L41" s="181"/>
      <c r="M41" s="181"/>
      <c r="N41" s="229"/>
      <c r="O41" s="203"/>
      <c r="P41" s="273"/>
      <c r="Q41" s="273"/>
      <c r="R41" s="273"/>
      <c r="S41" s="273"/>
      <c r="T41" s="273"/>
      <c r="U41" s="273"/>
      <c r="V41" s="273"/>
      <c r="W41" s="273"/>
      <c r="X41" s="247"/>
      <c r="Y41" s="501"/>
      <c r="Z41" s="501"/>
      <c r="AA41" s="501"/>
      <c r="AB41" s="501"/>
      <c r="AC41" s="501"/>
      <c r="AD41" s="501"/>
      <c r="AE41" s="501"/>
      <c r="AF41" s="501"/>
      <c r="AG41" s="123"/>
      <c r="AH41" s="117"/>
      <c r="AI41" s="117"/>
      <c r="AJ41" s="117"/>
      <c r="AK41" s="201"/>
      <c r="AL41" s="565"/>
    </row>
    <row r="42" spans="2:47" ht="15" customHeight="1">
      <c r="B42" s="502"/>
      <c r="C42" s="81"/>
      <c r="D42" s="143" t="s">
        <v>121</v>
      </c>
      <c r="E42" s="143"/>
      <c r="F42" s="203"/>
      <c r="G42" s="214"/>
      <c r="H42" s="223"/>
      <c r="I42" s="223"/>
      <c r="J42" s="230"/>
      <c r="K42" s="214"/>
      <c r="L42" s="223"/>
      <c r="M42" s="223"/>
      <c r="N42" s="230"/>
      <c r="O42" s="536" t="s">
        <v>153</v>
      </c>
      <c r="P42" s="273"/>
      <c r="Q42" s="273"/>
      <c r="R42" s="273"/>
      <c r="S42" s="273"/>
      <c r="T42" s="273"/>
      <c r="U42" s="273"/>
      <c r="V42" s="273"/>
      <c r="W42" s="273"/>
      <c r="X42" s="247"/>
      <c r="Y42" s="501"/>
      <c r="Z42" s="501"/>
      <c r="AA42" s="501"/>
      <c r="AB42" s="501"/>
      <c r="AC42" s="501"/>
      <c r="AD42" s="501"/>
      <c r="AE42" s="501"/>
      <c r="AF42" s="501"/>
      <c r="AG42" s="425" t="s">
        <v>238</v>
      </c>
      <c r="AH42" s="447"/>
      <c r="AI42" s="447"/>
      <c r="AJ42" s="447"/>
      <c r="AK42" s="464"/>
      <c r="AL42" s="565"/>
    </row>
    <row r="43" spans="2:47" ht="15" customHeight="1">
      <c r="B43" s="502"/>
      <c r="C43" s="81"/>
      <c r="D43" s="143"/>
      <c r="E43" s="143"/>
      <c r="F43" s="203"/>
      <c r="G43" s="215"/>
      <c r="H43" s="224"/>
      <c r="I43" s="224"/>
      <c r="J43" s="231"/>
      <c r="K43" s="215"/>
      <c r="L43" s="224"/>
      <c r="M43" s="224"/>
      <c r="N43" s="231"/>
      <c r="O43" s="537"/>
      <c r="P43" s="542"/>
      <c r="Q43" s="542"/>
      <c r="R43" s="542"/>
      <c r="S43" s="542"/>
      <c r="T43" s="542"/>
      <c r="U43" s="542"/>
      <c r="V43" s="542"/>
      <c r="W43" s="542"/>
      <c r="X43" s="546"/>
      <c r="Y43" s="501"/>
      <c r="Z43" s="501"/>
      <c r="AA43" s="501"/>
      <c r="AB43" s="501"/>
      <c r="AC43" s="501"/>
      <c r="AD43" s="501"/>
      <c r="AE43" s="501"/>
      <c r="AF43" s="501"/>
      <c r="AG43" s="426"/>
      <c r="AH43" s="434"/>
      <c r="AI43" s="434"/>
      <c r="AJ43" s="434"/>
      <c r="AK43" s="459"/>
      <c r="AL43" s="565"/>
    </row>
    <row r="44" spans="2:47" ht="15" customHeight="1">
      <c r="B44" s="502"/>
      <c r="C44" s="81"/>
      <c r="D44" s="143" t="s">
        <v>358</v>
      </c>
      <c r="E44" s="142"/>
      <c r="F44" s="139"/>
      <c r="G44" s="216" t="s">
        <v>179</v>
      </c>
      <c r="H44" s="225"/>
      <c r="I44" s="225"/>
      <c r="J44" s="232"/>
      <c r="K44" s="216" t="s">
        <v>179</v>
      </c>
      <c r="L44" s="225"/>
      <c r="M44" s="225"/>
      <c r="N44" s="232"/>
      <c r="O44" s="538" t="s">
        <v>70</v>
      </c>
      <c r="P44" s="543"/>
      <c r="Q44" s="543"/>
      <c r="R44" s="543"/>
      <c r="S44" s="543"/>
      <c r="T44" s="543"/>
      <c r="U44" s="543"/>
      <c r="V44" s="543"/>
      <c r="W44" s="543"/>
      <c r="X44" s="547"/>
      <c r="Y44" s="501"/>
      <c r="Z44" s="501"/>
      <c r="AA44" s="501"/>
      <c r="AB44" s="501"/>
      <c r="AC44" s="501"/>
      <c r="AD44" s="501"/>
      <c r="AE44" s="501"/>
      <c r="AF44" s="501"/>
      <c r="AG44" s="426"/>
      <c r="AH44" s="434"/>
      <c r="AI44" s="434"/>
      <c r="AJ44" s="434"/>
      <c r="AK44" s="459"/>
      <c r="AL44" s="565"/>
    </row>
    <row r="45" spans="2:47" ht="15" customHeight="1">
      <c r="B45" s="502"/>
      <c r="C45" s="81"/>
      <c r="D45" s="142"/>
      <c r="E45" s="142"/>
      <c r="F45" s="139"/>
      <c r="G45" s="217"/>
      <c r="H45" s="226"/>
      <c r="I45" s="226"/>
      <c r="J45" s="233"/>
      <c r="K45" s="217"/>
      <c r="L45" s="226"/>
      <c r="M45" s="226"/>
      <c r="N45" s="233"/>
      <c r="O45" s="539"/>
      <c r="P45" s="544"/>
      <c r="Q45" s="544"/>
      <c r="R45" s="544"/>
      <c r="S45" s="544"/>
      <c r="T45" s="544"/>
      <c r="U45" s="544"/>
      <c r="V45" s="544"/>
      <c r="W45" s="544"/>
      <c r="X45" s="548"/>
      <c r="Y45" s="501"/>
      <c r="Z45" s="501"/>
      <c r="AA45" s="501"/>
      <c r="AB45" s="501"/>
      <c r="AC45" s="501"/>
      <c r="AD45" s="501"/>
      <c r="AE45" s="501"/>
      <c r="AF45" s="501"/>
      <c r="AG45" s="427"/>
      <c r="AH45" s="443"/>
      <c r="AI45" s="443"/>
      <c r="AJ45" s="443"/>
      <c r="AK45" s="460"/>
      <c r="AL45" s="565"/>
    </row>
    <row r="46" spans="2:47" ht="15" customHeight="1">
      <c r="B46" s="502"/>
      <c r="C46" s="81"/>
      <c r="D46" s="81"/>
      <c r="E46" s="81"/>
      <c r="F46" s="81"/>
      <c r="G46" s="527"/>
      <c r="H46" s="527"/>
      <c r="I46" s="527"/>
      <c r="J46" s="527"/>
      <c r="K46" s="527"/>
      <c r="L46" s="527"/>
      <c r="M46" s="527"/>
      <c r="N46" s="527"/>
      <c r="O46" s="198"/>
      <c r="P46" s="198"/>
      <c r="Q46" s="198"/>
      <c r="R46" s="198"/>
      <c r="S46" s="198"/>
      <c r="T46" s="198"/>
      <c r="U46" s="198"/>
      <c r="V46" s="198"/>
      <c r="W46" s="161"/>
      <c r="X46" s="161"/>
      <c r="Y46" s="501"/>
      <c r="Z46" s="501"/>
      <c r="AA46" s="501"/>
      <c r="AB46" s="501"/>
      <c r="AC46" s="501"/>
      <c r="AD46" s="501"/>
      <c r="AE46" s="501"/>
      <c r="AF46" s="501"/>
      <c r="AG46" s="434"/>
      <c r="AH46" s="434"/>
      <c r="AI46" s="434"/>
      <c r="AJ46" s="434"/>
      <c r="AK46" s="434"/>
      <c r="AL46" s="565"/>
      <c r="AO46" s="170"/>
      <c r="AP46" s="567"/>
      <c r="AQ46" s="567"/>
      <c r="AR46" s="567"/>
      <c r="AS46" s="567"/>
      <c r="AT46" s="567"/>
      <c r="AU46" s="131"/>
    </row>
    <row r="47" spans="2:47" ht="15" customHeight="1">
      <c r="B47" s="502"/>
      <c r="C47" s="127" t="s">
        <v>466</v>
      </c>
      <c r="D47" s="109"/>
      <c r="E47" s="170"/>
      <c r="F47" s="170"/>
      <c r="G47" s="170"/>
      <c r="H47" s="170"/>
      <c r="I47" s="170"/>
      <c r="J47" s="170"/>
      <c r="K47" s="170"/>
      <c r="L47" s="170"/>
      <c r="M47" s="170"/>
      <c r="N47" s="170"/>
      <c r="O47" s="170"/>
      <c r="P47" s="170"/>
      <c r="Q47" s="170"/>
      <c r="R47" s="170"/>
      <c r="S47" s="170"/>
      <c r="T47" s="170"/>
      <c r="U47" s="170"/>
      <c r="V47" s="170"/>
      <c r="W47" s="170"/>
      <c r="X47" s="170"/>
      <c r="Y47" s="170"/>
      <c r="Z47" s="170"/>
      <c r="AA47" s="131"/>
      <c r="AB47" s="131"/>
      <c r="AC47" s="131"/>
      <c r="AD47" s="131"/>
      <c r="AE47" s="131"/>
      <c r="AF47" s="131"/>
      <c r="AG47" s="131"/>
      <c r="AH47" s="131"/>
      <c r="AI47" s="131"/>
      <c r="AJ47" s="81"/>
      <c r="AL47" s="565"/>
    </row>
    <row r="48" spans="2:47" ht="15" customHeight="1">
      <c r="B48" s="502"/>
      <c r="C48" s="92"/>
      <c r="D48" s="127" t="s">
        <v>51</v>
      </c>
      <c r="E48" s="167"/>
      <c r="F48" s="167"/>
      <c r="G48" s="167"/>
      <c r="H48" s="167"/>
      <c r="I48" s="167"/>
      <c r="J48" s="167"/>
      <c r="K48" s="167"/>
      <c r="L48" s="167"/>
      <c r="M48" s="167"/>
      <c r="N48" s="167"/>
      <c r="O48" s="167"/>
      <c r="P48" s="167"/>
      <c r="Q48" s="167"/>
      <c r="R48" s="170"/>
      <c r="S48" s="170"/>
      <c r="T48" s="170"/>
      <c r="U48" s="170"/>
      <c r="V48" s="170"/>
      <c r="W48" s="170"/>
      <c r="X48" s="170"/>
      <c r="Y48" s="170"/>
      <c r="Z48" s="336"/>
      <c r="AA48" s="363"/>
      <c r="AB48" s="363"/>
      <c r="AC48" s="363"/>
      <c r="AD48" s="408"/>
      <c r="AE48" s="131"/>
      <c r="AG48" s="122" t="s">
        <v>421</v>
      </c>
      <c r="AH48" s="375"/>
      <c r="AI48" s="375"/>
      <c r="AJ48" s="375"/>
      <c r="AK48" s="525"/>
      <c r="AL48" s="565"/>
    </row>
    <row r="49" spans="2:38" ht="15" customHeight="1">
      <c r="B49" s="502"/>
      <c r="C49" s="92"/>
      <c r="D49" s="127" t="s">
        <v>331</v>
      </c>
      <c r="E49" s="167"/>
      <c r="F49" s="167"/>
      <c r="G49" s="167"/>
      <c r="H49" s="167"/>
      <c r="I49" s="167"/>
      <c r="J49" s="167"/>
      <c r="K49" s="167"/>
      <c r="L49" s="167"/>
      <c r="M49" s="167"/>
      <c r="N49" s="167"/>
      <c r="O49" s="167"/>
      <c r="P49" s="167"/>
      <c r="Q49" s="167"/>
      <c r="R49" s="170"/>
      <c r="S49" s="170"/>
      <c r="T49" s="170"/>
      <c r="U49" s="170"/>
      <c r="V49" s="170"/>
      <c r="W49" s="170"/>
      <c r="X49" s="170"/>
      <c r="Y49" s="170"/>
      <c r="Z49" s="337"/>
      <c r="AA49" s="364"/>
      <c r="AB49" s="364"/>
      <c r="AC49" s="364"/>
      <c r="AD49" s="409"/>
      <c r="AE49" s="131"/>
      <c r="AG49" s="123"/>
      <c r="AH49" s="117"/>
      <c r="AI49" s="117"/>
      <c r="AJ49" s="117"/>
      <c r="AK49" s="201"/>
      <c r="AL49" s="565"/>
    </row>
    <row r="50" spans="2:38" ht="15" customHeight="1">
      <c r="B50" s="502"/>
      <c r="C50" s="92"/>
      <c r="D50" s="127" t="s">
        <v>164</v>
      </c>
      <c r="E50" s="127"/>
      <c r="F50" s="127"/>
      <c r="G50" s="127"/>
      <c r="H50" s="127"/>
      <c r="I50" s="127"/>
      <c r="J50" s="127"/>
      <c r="K50" s="127"/>
      <c r="L50" s="127"/>
      <c r="M50" s="127"/>
      <c r="N50" s="127"/>
      <c r="O50" s="127"/>
      <c r="P50" s="127"/>
      <c r="Q50" s="127"/>
      <c r="R50" s="127"/>
      <c r="S50" s="127"/>
      <c r="T50" s="127"/>
      <c r="U50" s="127"/>
      <c r="V50" s="127"/>
      <c r="W50" s="127"/>
      <c r="X50" s="127"/>
      <c r="Y50" s="170"/>
      <c r="Z50" s="15"/>
      <c r="AA50" s="15"/>
      <c r="AB50" s="15"/>
      <c r="AC50" s="15"/>
      <c r="AD50" s="15"/>
      <c r="AE50" s="131"/>
      <c r="AG50" s="425" t="s">
        <v>328</v>
      </c>
      <c r="AH50" s="447"/>
      <c r="AI50" s="447"/>
      <c r="AJ50" s="447"/>
      <c r="AK50" s="464"/>
      <c r="AL50" s="565"/>
    </row>
    <row r="51" spans="2:38" ht="15" customHeight="1">
      <c r="B51" s="502"/>
      <c r="C51" s="92"/>
      <c r="D51" s="142" t="s">
        <v>305</v>
      </c>
      <c r="E51" s="142"/>
      <c r="F51" s="142"/>
      <c r="G51" s="142"/>
      <c r="H51" s="142"/>
      <c r="I51" s="142"/>
      <c r="J51" s="142"/>
      <c r="K51" s="142"/>
      <c r="L51" s="247" t="s">
        <v>318</v>
      </c>
      <c r="M51" s="143"/>
      <c r="N51" s="143"/>
      <c r="O51" s="143"/>
      <c r="P51" s="143"/>
      <c r="Q51" s="143"/>
      <c r="R51" s="143"/>
      <c r="S51" s="143"/>
      <c r="T51" s="110"/>
      <c r="U51" s="110"/>
      <c r="V51" s="110"/>
      <c r="W51" s="110"/>
      <c r="X51" s="110"/>
      <c r="Y51" s="110"/>
      <c r="Z51" s="110"/>
      <c r="AA51" s="110"/>
      <c r="AB51" s="192"/>
      <c r="AC51" s="192"/>
      <c r="AD51" s="192"/>
      <c r="AE51" s="131"/>
      <c r="AG51" s="426"/>
      <c r="AH51" s="434"/>
      <c r="AI51" s="434"/>
      <c r="AJ51" s="434"/>
      <c r="AK51" s="459"/>
      <c r="AL51" s="565"/>
    </row>
    <row r="52" spans="2:38" ht="15" customHeight="1">
      <c r="B52" s="502"/>
      <c r="C52" s="92"/>
      <c r="D52" s="142"/>
      <c r="E52" s="142"/>
      <c r="F52" s="142"/>
      <c r="G52" s="142"/>
      <c r="H52" s="142"/>
      <c r="I52" s="142"/>
      <c r="J52" s="142"/>
      <c r="K52" s="142"/>
      <c r="L52" s="247"/>
      <c r="M52" s="143"/>
      <c r="N52" s="143"/>
      <c r="O52" s="143"/>
      <c r="P52" s="143"/>
      <c r="Q52" s="143"/>
      <c r="R52" s="143"/>
      <c r="S52" s="143"/>
      <c r="T52" s="110"/>
      <c r="U52" s="110"/>
      <c r="V52" s="110"/>
      <c r="W52" s="110"/>
      <c r="X52" s="110"/>
      <c r="Y52" s="110"/>
      <c r="Z52" s="110"/>
      <c r="AA52" s="110"/>
      <c r="AB52" s="192"/>
      <c r="AC52" s="192"/>
      <c r="AD52" s="192"/>
      <c r="AE52" s="131"/>
      <c r="AG52" s="426"/>
      <c r="AH52" s="434"/>
      <c r="AI52" s="434"/>
      <c r="AJ52" s="434"/>
      <c r="AK52" s="459"/>
      <c r="AL52" s="565"/>
    </row>
    <row r="53" spans="2:38" ht="15" customHeight="1">
      <c r="B53" s="502"/>
      <c r="C53" s="92"/>
      <c r="D53" s="143" t="s">
        <v>319</v>
      </c>
      <c r="E53" s="143"/>
      <c r="F53" s="143"/>
      <c r="G53" s="143"/>
      <c r="H53" s="143"/>
      <c r="I53" s="143"/>
      <c r="J53" s="143"/>
      <c r="K53" s="143"/>
      <c r="L53" s="247" t="s">
        <v>322</v>
      </c>
      <c r="M53" s="143"/>
      <c r="N53" s="143"/>
      <c r="O53" s="143"/>
      <c r="P53" s="143"/>
      <c r="Q53" s="143"/>
      <c r="R53" s="143"/>
      <c r="S53" s="143"/>
      <c r="T53" s="110"/>
      <c r="U53" s="110"/>
      <c r="V53" s="110"/>
      <c r="W53" s="110"/>
      <c r="X53" s="110"/>
      <c r="Y53" s="110"/>
      <c r="Z53" s="110"/>
      <c r="AA53" s="110"/>
      <c r="AB53" s="192"/>
      <c r="AC53" s="192"/>
      <c r="AD53" s="192"/>
      <c r="AE53" s="131"/>
      <c r="AG53" s="426"/>
      <c r="AH53" s="434"/>
      <c r="AI53" s="434"/>
      <c r="AJ53" s="434"/>
      <c r="AK53" s="459"/>
      <c r="AL53" s="565"/>
    </row>
    <row r="54" spans="2:38" ht="15" customHeight="1">
      <c r="B54" s="502"/>
      <c r="C54" s="92"/>
      <c r="D54" s="143"/>
      <c r="E54" s="143"/>
      <c r="F54" s="143"/>
      <c r="G54" s="143"/>
      <c r="H54" s="143"/>
      <c r="I54" s="143"/>
      <c r="J54" s="143"/>
      <c r="K54" s="143"/>
      <c r="L54" s="229"/>
      <c r="M54" s="265"/>
      <c r="N54" s="265"/>
      <c r="O54" s="265"/>
      <c r="P54" s="265"/>
      <c r="Q54" s="265"/>
      <c r="R54" s="265"/>
      <c r="S54" s="265"/>
      <c r="T54" s="110"/>
      <c r="U54" s="110"/>
      <c r="V54" s="110"/>
      <c r="W54" s="110"/>
      <c r="X54" s="110"/>
      <c r="Y54" s="110"/>
      <c r="Z54" s="110"/>
      <c r="AA54" s="110"/>
      <c r="AB54" s="192"/>
      <c r="AC54" s="192"/>
      <c r="AD54" s="192"/>
      <c r="AE54" s="131"/>
      <c r="AG54" s="426"/>
      <c r="AH54" s="434"/>
      <c r="AI54" s="434"/>
      <c r="AJ54" s="434"/>
      <c r="AK54" s="459"/>
      <c r="AL54" s="565"/>
    </row>
    <row r="55" spans="2:38" ht="15" customHeight="1">
      <c r="B55" s="502"/>
      <c r="C55" s="92"/>
      <c r="D55" s="149" t="s">
        <v>102</v>
      </c>
      <c r="E55" s="149"/>
      <c r="F55" s="149"/>
      <c r="G55" s="149"/>
      <c r="H55" s="149"/>
      <c r="I55" s="149"/>
      <c r="J55" s="149"/>
      <c r="K55" s="235"/>
      <c r="L55" s="248" t="s">
        <v>62</v>
      </c>
      <c r="M55" s="269"/>
      <c r="N55" s="269"/>
      <c r="O55" s="269"/>
      <c r="P55" s="269"/>
      <c r="Q55" s="269"/>
      <c r="R55" s="269"/>
      <c r="S55" s="292"/>
      <c r="T55" s="110"/>
      <c r="U55" s="110"/>
      <c r="V55" s="110"/>
      <c r="W55" s="110"/>
      <c r="X55" s="110"/>
      <c r="Y55" s="110"/>
      <c r="Z55" s="110"/>
      <c r="AA55" s="110"/>
      <c r="AB55" s="192"/>
      <c r="AC55" s="192"/>
      <c r="AD55" s="192"/>
      <c r="AE55" s="131"/>
      <c r="AG55" s="426"/>
      <c r="AH55" s="434"/>
      <c r="AI55" s="434"/>
      <c r="AJ55" s="434"/>
      <c r="AK55" s="459"/>
      <c r="AL55" s="565"/>
    </row>
    <row r="56" spans="2:38" ht="15" customHeight="1">
      <c r="B56" s="502"/>
      <c r="C56" s="92"/>
      <c r="D56" s="149"/>
      <c r="E56" s="149"/>
      <c r="F56" s="149"/>
      <c r="G56" s="149"/>
      <c r="H56" s="149"/>
      <c r="I56" s="149"/>
      <c r="J56" s="149"/>
      <c r="K56" s="235"/>
      <c r="L56" s="249"/>
      <c r="M56" s="270"/>
      <c r="N56" s="270"/>
      <c r="O56" s="270"/>
      <c r="P56" s="270"/>
      <c r="Q56" s="270"/>
      <c r="R56" s="270"/>
      <c r="S56" s="293"/>
      <c r="T56" s="110"/>
      <c r="U56" s="110"/>
      <c r="V56" s="110"/>
      <c r="W56" s="110"/>
      <c r="X56" s="110"/>
      <c r="Y56" s="110"/>
      <c r="Z56" s="110"/>
      <c r="AA56" s="110"/>
      <c r="AB56" s="192"/>
      <c r="AC56" s="192"/>
      <c r="AD56" s="192"/>
      <c r="AE56" s="131"/>
      <c r="AG56" s="426"/>
      <c r="AH56" s="434"/>
      <c r="AI56" s="434"/>
      <c r="AJ56" s="434"/>
      <c r="AK56" s="459"/>
      <c r="AL56" s="565"/>
    </row>
    <row r="57" spans="2:38" ht="15" customHeight="1">
      <c r="B57" s="502"/>
      <c r="C57" s="92"/>
      <c r="D57" s="127"/>
      <c r="E57" s="167"/>
      <c r="F57" s="167"/>
      <c r="G57" s="167"/>
      <c r="H57" s="167"/>
      <c r="I57" s="167"/>
      <c r="J57" s="167"/>
      <c r="K57" s="167"/>
      <c r="L57" s="167"/>
      <c r="M57" s="167"/>
      <c r="N57" s="167"/>
      <c r="O57" s="167"/>
      <c r="P57" s="167"/>
      <c r="Q57" s="167"/>
      <c r="R57" s="170"/>
      <c r="S57" s="170"/>
      <c r="T57" s="170"/>
      <c r="U57" s="170"/>
      <c r="V57" s="170"/>
      <c r="W57" s="170"/>
      <c r="X57" s="170"/>
      <c r="Y57" s="170"/>
      <c r="Z57" s="192"/>
      <c r="AA57" s="192"/>
      <c r="AB57" s="192"/>
      <c r="AC57" s="192"/>
      <c r="AD57" s="192"/>
      <c r="AE57" s="131"/>
      <c r="AG57" s="426"/>
      <c r="AH57" s="434"/>
      <c r="AI57" s="434"/>
      <c r="AJ57" s="434"/>
      <c r="AK57" s="459"/>
      <c r="AL57" s="565"/>
    </row>
    <row r="58" spans="2:38" ht="15" customHeight="1">
      <c r="B58" s="502"/>
      <c r="C58" s="92"/>
      <c r="D58" s="127" t="s">
        <v>222</v>
      </c>
      <c r="E58" s="109"/>
      <c r="F58" s="191"/>
      <c r="G58" s="218"/>
      <c r="H58" s="218"/>
      <c r="I58" s="218"/>
      <c r="J58" s="218"/>
      <c r="K58" s="218"/>
      <c r="L58" s="218"/>
      <c r="M58" s="218"/>
      <c r="N58" s="170"/>
      <c r="O58" s="170"/>
      <c r="P58" s="170"/>
      <c r="Q58" s="170"/>
      <c r="R58" s="170"/>
      <c r="S58" s="170"/>
      <c r="T58" s="170"/>
      <c r="U58" s="170"/>
      <c r="V58" s="170"/>
      <c r="W58" s="170"/>
      <c r="X58" s="170"/>
      <c r="Y58" s="170"/>
      <c r="Z58" s="336"/>
      <c r="AA58" s="363"/>
      <c r="AB58" s="363"/>
      <c r="AC58" s="363"/>
      <c r="AD58" s="408"/>
      <c r="AE58" s="131"/>
      <c r="AG58" s="426"/>
      <c r="AH58" s="434"/>
      <c r="AI58" s="434"/>
      <c r="AJ58" s="434"/>
      <c r="AK58" s="459"/>
      <c r="AL58" s="565"/>
    </row>
    <row r="59" spans="2:38" ht="15" customHeight="1">
      <c r="B59" s="502"/>
      <c r="C59" s="92"/>
      <c r="D59" s="150" t="s">
        <v>318</v>
      </c>
      <c r="E59" s="181"/>
      <c r="F59" s="181"/>
      <c r="G59" s="181"/>
      <c r="H59" s="181"/>
      <c r="I59" s="181"/>
      <c r="J59" s="181"/>
      <c r="K59" s="236"/>
      <c r="L59" s="250" t="s">
        <v>24</v>
      </c>
      <c r="M59" s="271"/>
      <c r="N59" s="271"/>
      <c r="O59" s="271"/>
      <c r="P59" s="271"/>
      <c r="Q59" s="271"/>
      <c r="R59" s="271"/>
      <c r="S59" s="294"/>
      <c r="T59" s="170"/>
      <c r="U59" s="170"/>
      <c r="V59" s="170"/>
      <c r="W59" s="170"/>
      <c r="X59" s="170"/>
      <c r="Y59" s="170"/>
      <c r="Z59" s="337"/>
      <c r="AA59" s="364"/>
      <c r="AB59" s="364"/>
      <c r="AC59" s="364"/>
      <c r="AD59" s="409"/>
      <c r="AE59" s="131"/>
      <c r="AG59" s="426"/>
      <c r="AH59" s="434"/>
      <c r="AI59" s="434"/>
      <c r="AJ59" s="434"/>
      <c r="AK59" s="459"/>
      <c r="AL59" s="565"/>
    </row>
    <row r="60" spans="2:38" ht="15" customHeight="1">
      <c r="B60" s="502"/>
      <c r="C60" s="81"/>
      <c r="D60" s="151"/>
      <c r="E60" s="182"/>
      <c r="F60" s="182"/>
      <c r="G60" s="182"/>
      <c r="H60" s="182"/>
      <c r="I60" s="182"/>
      <c r="J60" s="182"/>
      <c r="K60" s="237"/>
      <c r="L60" s="251"/>
      <c r="M60" s="272"/>
      <c r="N60" s="272"/>
      <c r="O60" s="272"/>
      <c r="P60" s="272"/>
      <c r="Q60" s="272"/>
      <c r="R60" s="272"/>
      <c r="S60" s="295"/>
      <c r="T60" s="170"/>
      <c r="U60" s="170"/>
      <c r="V60" s="170"/>
      <c r="W60" s="170"/>
      <c r="X60" s="170"/>
      <c r="Y60" s="170"/>
      <c r="Z60" s="109"/>
      <c r="AA60" s="109"/>
      <c r="AB60" s="109"/>
      <c r="AC60" s="109"/>
      <c r="AD60" s="109"/>
      <c r="AE60" s="131"/>
      <c r="AG60" s="426"/>
      <c r="AH60" s="434"/>
      <c r="AI60" s="434"/>
      <c r="AJ60" s="434"/>
      <c r="AK60" s="459"/>
      <c r="AL60" s="565"/>
    </row>
    <row r="61" spans="2:38" ht="15" customHeight="1">
      <c r="B61" s="502"/>
      <c r="C61" s="81"/>
      <c r="D61" s="109"/>
      <c r="E61" s="110"/>
      <c r="F61" s="110"/>
      <c r="G61" s="110"/>
      <c r="H61" s="110"/>
      <c r="I61" s="110"/>
      <c r="J61" s="110"/>
      <c r="K61" s="110"/>
      <c r="L61" s="161"/>
      <c r="M61" s="161"/>
      <c r="N61" s="170"/>
      <c r="O61" s="170"/>
      <c r="P61" s="170"/>
      <c r="Q61" s="170"/>
      <c r="R61" s="170"/>
      <c r="S61" s="170"/>
      <c r="T61" s="170"/>
      <c r="U61" s="170"/>
      <c r="V61" s="170"/>
      <c r="W61" s="170"/>
      <c r="X61" s="170"/>
      <c r="Y61" s="170"/>
      <c r="Z61" s="15"/>
      <c r="AA61" s="15"/>
      <c r="AB61" s="15"/>
      <c r="AC61" s="15"/>
      <c r="AD61" s="15"/>
      <c r="AE61" s="131"/>
      <c r="AG61" s="426"/>
      <c r="AH61" s="434"/>
      <c r="AI61" s="434"/>
      <c r="AJ61" s="434"/>
      <c r="AK61" s="459"/>
      <c r="AL61" s="565"/>
    </row>
    <row r="62" spans="2:38" ht="15" customHeight="1">
      <c r="B62" s="502"/>
      <c r="C62" s="81"/>
      <c r="D62" s="109"/>
      <c r="E62" s="110"/>
      <c r="F62" s="110"/>
      <c r="G62" s="110"/>
      <c r="H62" s="110"/>
      <c r="I62" s="110"/>
      <c r="J62" s="110"/>
      <c r="K62" s="110"/>
      <c r="L62" s="161"/>
      <c r="M62" s="161"/>
      <c r="N62" s="170"/>
      <c r="O62" s="170"/>
      <c r="P62" s="170"/>
      <c r="Q62" s="170"/>
      <c r="R62" s="170"/>
      <c r="S62" s="170"/>
      <c r="T62" s="170"/>
      <c r="U62" s="170"/>
      <c r="V62" s="170"/>
      <c r="W62" s="170"/>
      <c r="X62" s="170"/>
      <c r="Y62" s="170"/>
      <c r="Z62" s="15"/>
      <c r="AA62" s="15"/>
      <c r="AB62" s="15"/>
      <c r="AC62" s="15"/>
      <c r="AD62" s="15"/>
      <c r="AE62" s="131"/>
      <c r="AG62" s="427"/>
      <c r="AH62" s="443"/>
      <c r="AI62" s="443"/>
      <c r="AJ62" s="443"/>
      <c r="AK62" s="460"/>
      <c r="AL62" s="565"/>
    </row>
    <row r="63" spans="2:38" ht="15" customHeight="1">
      <c r="B63" s="502"/>
      <c r="C63" s="127"/>
      <c r="D63" s="35"/>
      <c r="E63" s="81"/>
      <c r="F63" s="81"/>
      <c r="G63" s="527"/>
      <c r="H63" s="527"/>
      <c r="I63" s="527"/>
      <c r="J63" s="527"/>
      <c r="K63" s="527"/>
      <c r="L63" s="527"/>
      <c r="M63" s="527"/>
      <c r="N63" s="527"/>
      <c r="O63" s="198"/>
      <c r="P63" s="198"/>
      <c r="Q63" s="198"/>
      <c r="R63" s="198"/>
      <c r="S63" s="198"/>
      <c r="T63" s="198"/>
      <c r="U63" s="198"/>
      <c r="V63" s="198"/>
      <c r="W63" s="161"/>
      <c r="X63" s="161"/>
      <c r="Y63" s="501"/>
      <c r="Z63" s="501"/>
      <c r="AA63" s="501"/>
      <c r="AB63" s="501"/>
      <c r="AC63" s="501"/>
      <c r="AD63" s="501"/>
      <c r="AE63" s="501"/>
      <c r="AF63" s="501"/>
      <c r="AG63" s="434"/>
      <c r="AH63" s="434"/>
      <c r="AI63" s="434"/>
      <c r="AJ63" s="434"/>
      <c r="AK63" s="434"/>
      <c r="AL63" s="565"/>
    </row>
    <row r="64" spans="2:38" ht="15" customHeight="1">
      <c r="B64" s="502"/>
      <c r="C64" s="127"/>
      <c r="D64" s="35"/>
      <c r="E64" s="81"/>
      <c r="F64" s="81"/>
      <c r="G64" s="527"/>
      <c r="H64" s="527"/>
      <c r="I64" s="527"/>
      <c r="J64" s="527"/>
      <c r="K64" s="527"/>
      <c r="L64" s="527"/>
      <c r="M64" s="527"/>
      <c r="N64" s="527"/>
      <c r="O64" s="198"/>
      <c r="P64" s="198"/>
      <c r="Q64" s="198"/>
      <c r="R64" s="198"/>
      <c r="S64" s="198"/>
      <c r="T64" s="198"/>
      <c r="U64" s="198"/>
      <c r="V64" s="198"/>
      <c r="W64" s="161"/>
      <c r="X64" s="161"/>
      <c r="Y64" s="501"/>
      <c r="Z64" s="501"/>
      <c r="AA64" s="501"/>
      <c r="AB64" s="501"/>
      <c r="AC64" s="501"/>
      <c r="AD64" s="501"/>
      <c r="AE64" s="501"/>
      <c r="AF64" s="501"/>
      <c r="AG64" s="434"/>
      <c r="AH64" s="434"/>
      <c r="AI64" s="434"/>
      <c r="AJ64" s="434"/>
      <c r="AK64" s="434"/>
      <c r="AL64" s="565"/>
    </row>
    <row r="65" spans="2:38" ht="15" customHeight="1">
      <c r="B65" s="502"/>
      <c r="C65" s="501"/>
      <c r="D65" s="511"/>
      <c r="E65" s="511"/>
      <c r="F65" s="511"/>
      <c r="G65" s="511"/>
      <c r="H65" s="511"/>
      <c r="I65" s="511"/>
      <c r="J65" s="511"/>
      <c r="K65" s="511"/>
      <c r="L65" s="511"/>
      <c r="M65" s="511"/>
      <c r="N65" s="511"/>
      <c r="O65" s="511"/>
      <c r="P65" s="511"/>
      <c r="Q65" s="511"/>
      <c r="R65" s="511"/>
      <c r="S65" s="511"/>
      <c r="T65" s="511"/>
      <c r="U65" s="511"/>
      <c r="V65" s="511"/>
      <c r="W65" s="511"/>
      <c r="X65" s="518"/>
      <c r="Y65" s="518"/>
      <c r="Z65" s="518"/>
      <c r="AA65" s="518"/>
      <c r="AB65" s="518"/>
      <c r="AC65" s="518"/>
      <c r="AD65" s="518"/>
      <c r="AE65" s="518"/>
      <c r="AF65" s="518"/>
      <c r="AG65" s="556"/>
      <c r="AH65" s="556"/>
      <c r="AI65" s="556"/>
      <c r="AJ65" s="556"/>
      <c r="AK65" s="556"/>
      <c r="AL65" s="565"/>
    </row>
    <row r="66" spans="2:38" ht="15" customHeight="1">
      <c r="B66" s="502"/>
      <c r="C66" s="501"/>
      <c r="D66" s="511"/>
      <c r="E66" s="511"/>
      <c r="F66" s="511"/>
      <c r="G66" s="511"/>
      <c r="H66" s="511"/>
      <c r="I66" s="511"/>
      <c r="J66" s="511"/>
      <c r="K66" s="511"/>
      <c r="L66" s="511"/>
      <c r="M66" s="511"/>
      <c r="N66" s="511"/>
      <c r="O66" s="511"/>
      <c r="P66" s="511"/>
      <c r="Q66" s="511"/>
      <c r="R66" s="511"/>
      <c r="S66" s="511"/>
      <c r="T66" s="511"/>
      <c r="U66" s="511"/>
      <c r="V66" s="511"/>
      <c r="W66" s="511"/>
      <c r="X66" s="518"/>
      <c r="Y66" s="518"/>
      <c r="Z66" s="518"/>
      <c r="AA66" s="518"/>
      <c r="AB66" s="518"/>
      <c r="AC66" s="518"/>
      <c r="AD66" s="518"/>
      <c r="AE66" s="518"/>
      <c r="AF66" s="518"/>
      <c r="AG66" s="556"/>
      <c r="AH66" s="556"/>
      <c r="AI66" s="556"/>
      <c r="AJ66" s="556"/>
      <c r="AK66" s="556"/>
      <c r="AL66" s="565"/>
    </row>
    <row r="67" spans="2:38" ht="15" customHeight="1">
      <c r="B67" s="504"/>
      <c r="C67" s="510"/>
      <c r="D67" s="514"/>
      <c r="E67" s="514"/>
      <c r="F67" s="514"/>
      <c r="G67" s="514"/>
      <c r="H67" s="514"/>
      <c r="I67" s="514"/>
      <c r="J67" s="514"/>
      <c r="K67" s="514"/>
      <c r="L67" s="514"/>
      <c r="M67" s="514"/>
      <c r="N67" s="514"/>
      <c r="O67" s="514"/>
      <c r="P67" s="514"/>
      <c r="Q67" s="514"/>
      <c r="R67" s="514"/>
      <c r="S67" s="514"/>
      <c r="T67" s="514"/>
      <c r="U67" s="514"/>
      <c r="V67" s="514"/>
      <c r="W67" s="514"/>
      <c r="X67" s="549"/>
      <c r="Y67" s="549"/>
      <c r="Z67" s="549"/>
      <c r="AA67" s="549"/>
      <c r="AB67" s="549"/>
      <c r="AC67" s="549"/>
      <c r="AD67" s="549"/>
      <c r="AE67" s="549"/>
      <c r="AF67" s="549"/>
      <c r="AG67" s="557"/>
      <c r="AH67" s="557"/>
      <c r="AI67" s="557"/>
      <c r="AJ67" s="557"/>
      <c r="AK67" s="557"/>
      <c r="AL67" s="566"/>
    </row>
    <row r="68" spans="2:38" ht="15" customHeight="1">
      <c r="B68" s="111" t="s">
        <v>415</v>
      </c>
      <c r="C68" s="505"/>
      <c r="D68" s="515"/>
      <c r="E68" s="515"/>
      <c r="F68" s="515"/>
      <c r="G68" s="515"/>
      <c r="H68" s="515"/>
      <c r="I68" s="515"/>
      <c r="J68" s="515"/>
      <c r="K68" s="515"/>
      <c r="L68" s="515"/>
      <c r="M68" s="515"/>
      <c r="N68" s="515"/>
      <c r="O68" s="515"/>
      <c r="P68" s="515"/>
      <c r="Q68" s="515"/>
      <c r="R68" s="515"/>
      <c r="S68" s="515"/>
      <c r="T68" s="515"/>
      <c r="U68" s="515"/>
      <c r="V68" s="515"/>
      <c r="W68" s="515"/>
      <c r="X68" s="550"/>
      <c r="Y68" s="550"/>
      <c r="Z68" s="550"/>
      <c r="AA68" s="550"/>
      <c r="AB68" s="550"/>
      <c r="AC68" s="550"/>
      <c r="AD68" s="550"/>
      <c r="AE68" s="550"/>
      <c r="AF68" s="550"/>
      <c r="AG68" s="558"/>
      <c r="AH68" s="558"/>
      <c r="AI68" s="558"/>
      <c r="AJ68" s="558"/>
      <c r="AK68" s="558"/>
      <c r="AL68" s="564"/>
    </row>
    <row r="69" spans="2:38" ht="15" customHeight="1">
      <c r="B69" s="118"/>
      <c r="C69" s="501"/>
      <c r="D69" s="511"/>
      <c r="E69" s="511"/>
      <c r="F69" s="511"/>
      <c r="G69" s="511"/>
      <c r="H69" s="511"/>
      <c r="I69" s="511"/>
      <c r="J69" s="511"/>
      <c r="K69" s="511"/>
      <c r="L69" s="511"/>
      <c r="M69" s="511"/>
      <c r="N69" s="511"/>
      <c r="O69" s="511"/>
      <c r="P69" s="511"/>
      <c r="Q69" s="511"/>
      <c r="R69" s="511"/>
      <c r="S69" s="511"/>
      <c r="T69" s="511"/>
      <c r="U69" s="511"/>
      <c r="V69" s="511"/>
      <c r="W69" s="511"/>
      <c r="X69" s="518"/>
      <c r="Y69" s="518"/>
      <c r="Z69" s="518"/>
      <c r="AA69" s="518"/>
      <c r="AB69" s="518"/>
      <c r="AC69" s="518"/>
      <c r="AD69" s="518"/>
      <c r="AE69" s="518"/>
      <c r="AF69" s="518"/>
      <c r="AG69" s="556"/>
      <c r="AH69" s="556"/>
      <c r="AI69" s="556"/>
      <c r="AJ69" s="556"/>
      <c r="AK69" s="556"/>
      <c r="AL69" s="565"/>
    </row>
    <row r="70" spans="2:38" ht="20.25" customHeight="1">
      <c r="B70" s="502"/>
      <c r="C70" s="127" t="s">
        <v>410</v>
      </c>
      <c r="D70" s="92"/>
      <c r="E70" s="170"/>
      <c r="F70" s="170"/>
      <c r="G70" s="170"/>
      <c r="H70" s="170"/>
      <c r="I70" s="170"/>
      <c r="J70" s="170"/>
      <c r="K70" s="170"/>
      <c r="L70" s="170"/>
      <c r="M70" s="170"/>
      <c r="N70" s="170"/>
      <c r="O70" s="170"/>
      <c r="P70" s="170"/>
      <c r="Q70" s="170"/>
      <c r="R70" s="170"/>
      <c r="S70" s="170"/>
      <c r="T70" s="170"/>
      <c r="U70" s="170"/>
      <c r="V70" s="170"/>
      <c r="W70" s="170"/>
      <c r="X70" s="170"/>
      <c r="Y70" s="501"/>
      <c r="Z70" s="501"/>
      <c r="AA70" s="501"/>
      <c r="AB70" s="501"/>
      <c r="AC70" s="501"/>
      <c r="AD70" s="501"/>
      <c r="AE70" s="501"/>
      <c r="AF70" s="501"/>
      <c r="AG70" s="434"/>
      <c r="AH70" s="434"/>
      <c r="AI70" s="434"/>
      <c r="AJ70" s="434"/>
      <c r="AK70" s="434"/>
      <c r="AL70" s="565"/>
    </row>
    <row r="71" spans="2:38" ht="14.1" customHeight="1">
      <c r="B71" s="502"/>
      <c r="C71" s="501"/>
      <c r="D71" s="152" t="s">
        <v>321</v>
      </c>
      <c r="E71" s="183"/>
      <c r="F71" s="183"/>
      <c r="G71" s="183"/>
      <c r="H71" s="183"/>
      <c r="I71" s="183"/>
      <c r="J71" s="183"/>
      <c r="K71" s="183"/>
      <c r="L71" s="183"/>
      <c r="M71" s="183"/>
      <c r="N71" s="183"/>
      <c r="O71" s="183"/>
      <c r="P71" s="183"/>
      <c r="Q71" s="183"/>
      <c r="R71" s="183"/>
      <c r="S71" s="183"/>
      <c r="T71" s="183"/>
      <c r="U71" s="183"/>
      <c r="V71" s="183"/>
      <c r="W71" s="183"/>
      <c r="X71" s="183"/>
      <c r="Y71" s="308"/>
      <c r="Z71" s="336" t="s">
        <v>179</v>
      </c>
      <c r="AA71" s="363"/>
      <c r="AB71" s="363"/>
      <c r="AC71" s="363"/>
      <c r="AD71" s="363"/>
      <c r="AE71" s="408"/>
      <c r="AF71" s="12"/>
      <c r="AG71" s="122" t="s">
        <v>421</v>
      </c>
      <c r="AH71" s="116"/>
      <c r="AI71" s="116"/>
      <c r="AJ71" s="116"/>
      <c r="AK71" s="199"/>
      <c r="AL71" s="565"/>
    </row>
    <row r="72" spans="2:38" ht="14.1" customHeight="1">
      <c r="B72" s="502"/>
      <c r="C72" s="501"/>
      <c r="D72" s="153"/>
      <c r="E72" s="184"/>
      <c r="F72" s="184"/>
      <c r="G72" s="184"/>
      <c r="H72" s="184"/>
      <c r="I72" s="184"/>
      <c r="J72" s="184"/>
      <c r="K72" s="184"/>
      <c r="L72" s="184"/>
      <c r="M72" s="184"/>
      <c r="N72" s="184"/>
      <c r="O72" s="184"/>
      <c r="P72" s="184"/>
      <c r="Q72" s="184"/>
      <c r="R72" s="184"/>
      <c r="S72" s="184"/>
      <c r="T72" s="184"/>
      <c r="U72" s="184"/>
      <c r="V72" s="184"/>
      <c r="W72" s="184"/>
      <c r="X72" s="184"/>
      <c r="Y72" s="309"/>
      <c r="Z72" s="337"/>
      <c r="AA72" s="364"/>
      <c r="AB72" s="364"/>
      <c r="AC72" s="364"/>
      <c r="AD72" s="364"/>
      <c r="AE72" s="409"/>
      <c r="AF72" s="12"/>
      <c r="AG72" s="123"/>
      <c r="AH72" s="117"/>
      <c r="AI72" s="117"/>
      <c r="AJ72" s="117"/>
      <c r="AK72" s="201"/>
      <c r="AL72" s="565"/>
    </row>
    <row r="73" spans="2:38" ht="14.1" customHeight="1">
      <c r="B73" s="502"/>
      <c r="C73" s="501"/>
      <c r="D73" s="154" t="s">
        <v>335</v>
      </c>
      <c r="E73" s="185"/>
      <c r="F73" s="185"/>
      <c r="G73" s="185"/>
      <c r="H73" s="185"/>
      <c r="I73" s="185"/>
      <c r="J73" s="185"/>
      <c r="K73" s="185"/>
      <c r="L73" s="185"/>
      <c r="M73" s="185"/>
      <c r="N73" s="185"/>
      <c r="O73" s="185"/>
      <c r="P73" s="185"/>
      <c r="Q73" s="185"/>
      <c r="R73" s="185"/>
      <c r="S73" s="185"/>
      <c r="T73" s="185"/>
      <c r="U73" s="185"/>
      <c r="V73" s="185"/>
      <c r="W73" s="185"/>
      <c r="X73" s="185"/>
      <c r="Y73" s="310"/>
      <c r="Z73" s="336" t="s">
        <v>179</v>
      </c>
      <c r="AA73" s="363"/>
      <c r="AB73" s="363"/>
      <c r="AC73" s="363"/>
      <c r="AD73" s="363"/>
      <c r="AE73" s="408"/>
      <c r="AF73" s="131"/>
      <c r="AG73" s="421" t="s">
        <v>416</v>
      </c>
      <c r="AH73" s="421"/>
      <c r="AI73" s="421"/>
      <c r="AJ73" s="421"/>
      <c r="AK73" s="421"/>
      <c r="AL73" s="565"/>
    </row>
    <row r="74" spans="2:38" ht="14.1" customHeight="1">
      <c r="B74" s="502"/>
      <c r="C74" s="501"/>
      <c r="D74" s="154"/>
      <c r="E74" s="185"/>
      <c r="F74" s="185"/>
      <c r="G74" s="185"/>
      <c r="H74" s="185"/>
      <c r="I74" s="185"/>
      <c r="J74" s="185"/>
      <c r="K74" s="185"/>
      <c r="L74" s="185"/>
      <c r="M74" s="185"/>
      <c r="N74" s="185"/>
      <c r="O74" s="185"/>
      <c r="P74" s="185"/>
      <c r="Q74" s="185"/>
      <c r="R74" s="185"/>
      <c r="S74" s="185"/>
      <c r="T74" s="185"/>
      <c r="U74" s="185"/>
      <c r="V74" s="185"/>
      <c r="W74" s="185"/>
      <c r="X74" s="185"/>
      <c r="Y74" s="310"/>
      <c r="Z74" s="337"/>
      <c r="AA74" s="364"/>
      <c r="AB74" s="364"/>
      <c r="AC74" s="364"/>
      <c r="AD74" s="364"/>
      <c r="AE74" s="409"/>
      <c r="AF74" s="131"/>
      <c r="AG74" s="421"/>
      <c r="AH74" s="421"/>
      <c r="AI74" s="421"/>
      <c r="AJ74" s="421"/>
      <c r="AK74" s="421"/>
      <c r="AL74" s="565"/>
    </row>
    <row r="75" spans="2:38" ht="14.1" customHeight="1">
      <c r="B75" s="502"/>
      <c r="C75" s="501"/>
      <c r="D75" s="154" t="s">
        <v>333</v>
      </c>
      <c r="E75" s="185"/>
      <c r="F75" s="185"/>
      <c r="G75" s="185"/>
      <c r="H75" s="185"/>
      <c r="I75" s="185"/>
      <c r="J75" s="185"/>
      <c r="K75" s="185"/>
      <c r="L75" s="185"/>
      <c r="M75" s="185"/>
      <c r="N75" s="185"/>
      <c r="O75" s="185"/>
      <c r="P75" s="185"/>
      <c r="Q75" s="185"/>
      <c r="R75" s="185"/>
      <c r="S75" s="185"/>
      <c r="T75" s="185"/>
      <c r="U75" s="185"/>
      <c r="V75" s="185"/>
      <c r="W75" s="185"/>
      <c r="X75" s="185"/>
      <c r="Y75" s="310"/>
      <c r="Z75" s="336" t="s">
        <v>179</v>
      </c>
      <c r="AA75" s="363"/>
      <c r="AB75" s="363"/>
      <c r="AC75" s="363"/>
      <c r="AD75" s="363"/>
      <c r="AE75" s="408"/>
      <c r="AF75" s="131"/>
      <c r="AG75" s="421"/>
      <c r="AH75" s="421"/>
      <c r="AI75" s="421"/>
      <c r="AJ75" s="421"/>
      <c r="AK75" s="421"/>
      <c r="AL75" s="565"/>
    </row>
    <row r="76" spans="2:38" ht="14.1" customHeight="1">
      <c r="B76" s="502"/>
      <c r="C76" s="501"/>
      <c r="D76" s="154"/>
      <c r="E76" s="185"/>
      <c r="F76" s="185"/>
      <c r="G76" s="185"/>
      <c r="H76" s="185"/>
      <c r="I76" s="185"/>
      <c r="J76" s="185"/>
      <c r="K76" s="185"/>
      <c r="L76" s="185"/>
      <c r="M76" s="185"/>
      <c r="N76" s="185"/>
      <c r="O76" s="185"/>
      <c r="P76" s="185"/>
      <c r="Q76" s="185"/>
      <c r="R76" s="185"/>
      <c r="S76" s="185"/>
      <c r="T76" s="185"/>
      <c r="U76" s="185"/>
      <c r="V76" s="185"/>
      <c r="W76" s="185"/>
      <c r="X76" s="185"/>
      <c r="Y76" s="310"/>
      <c r="Z76" s="337"/>
      <c r="AA76" s="364"/>
      <c r="AB76" s="364"/>
      <c r="AC76" s="364"/>
      <c r="AD76" s="364"/>
      <c r="AE76" s="409"/>
      <c r="AF76" s="131"/>
      <c r="AG76" s="421"/>
      <c r="AH76" s="421"/>
      <c r="AI76" s="421"/>
      <c r="AJ76" s="421"/>
      <c r="AK76" s="421"/>
      <c r="AL76" s="565"/>
    </row>
    <row r="77" spans="2:38" ht="14.1" customHeight="1">
      <c r="B77" s="502"/>
      <c r="C77" s="501"/>
      <c r="D77" s="154" t="s">
        <v>368</v>
      </c>
      <c r="E77" s="185"/>
      <c r="F77" s="185"/>
      <c r="G77" s="185"/>
      <c r="H77" s="185"/>
      <c r="I77" s="185"/>
      <c r="J77" s="185"/>
      <c r="K77" s="185"/>
      <c r="L77" s="185"/>
      <c r="M77" s="185"/>
      <c r="N77" s="185"/>
      <c r="O77" s="185"/>
      <c r="P77" s="185"/>
      <c r="Q77" s="185"/>
      <c r="R77" s="185"/>
      <c r="S77" s="185"/>
      <c r="T77" s="185"/>
      <c r="U77" s="185"/>
      <c r="V77" s="185"/>
      <c r="W77" s="185"/>
      <c r="X77" s="185"/>
      <c r="Y77" s="310"/>
      <c r="Z77" s="336"/>
      <c r="AA77" s="363"/>
      <c r="AB77" s="363"/>
      <c r="AC77" s="363"/>
      <c r="AD77" s="363"/>
      <c r="AE77" s="408"/>
      <c r="AF77" s="131"/>
      <c r="AG77" s="421"/>
      <c r="AH77" s="421"/>
      <c r="AI77" s="421"/>
      <c r="AJ77" s="421"/>
      <c r="AK77" s="421"/>
      <c r="AL77" s="565"/>
    </row>
    <row r="78" spans="2:38" ht="14.1" customHeight="1">
      <c r="B78" s="502"/>
      <c r="C78" s="501"/>
      <c r="D78" s="154"/>
      <c r="E78" s="185"/>
      <c r="F78" s="185"/>
      <c r="G78" s="185"/>
      <c r="H78" s="185"/>
      <c r="I78" s="185"/>
      <c r="J78" s="185"/>
      <c r="K78" s="185"/>
      <c r="L78" s="185"/>
      <c r="M78" s="185"/>
      <c r="N78" s="185"/>
      <c r="O78" s="185"/>
      <c r="P78" s="185"/>
      <c r="Q78" s="185"/>
      <c r="R78" s="185"/>
      <c r="S78" s="185"/>
      <c r="T78" s="185"/>
      <c r="U78" s="185"/>
      <c r="V78" s="185"/>
      <c r="W78" s="185"/>
      <c r="X78" s="185"/>
      <c r="Y78" s="310"/>
      <c r="Z78" s="337"/>
      <c r="AA78" s="364"/>
      <c r="AB78" s="364"/>
      <c r="AC78" s="364"/>
      <c r="AD78" s="364"/>
      <c r="AE78" s="409"/>
      <c r="AF78" s="131"/>
      <c r="AG78" s="421"/>
      <c r="AH78" s="421"/>
      <c r="AI78" s="421"/>
      <c r="AJ78" s="421"/>
      <c r="AK78" s="421"/>
      <c r="AL78" s="565"/>
    </row>
    <row r="79" spans="2:38" ht="14.1" customHeight="1">
      <c r="B79" s="502"/>
      <c r="C79" s="501"/>
      <c r="D79" s="155" t="s">
        <v>453</v>
      </c>
      <c r="E79" s="186"/>
      <c r="F79" s="186"/>
      <c r="G79" s="186"/>
      <c r="H79" s="186"/>
      <c r="I79" s="186"/>
      <c r="J79" s="186"/>
      <c r="K79" s="186"/>
      <c r="L79" s="186"/>
      <c r="M79" s="186"/>
      <c r="N79" s="186"/>
      <c r="O79" s="186"/>
      <c r="P79" s="186"/>
      <c r="Q79" s="186"/>
      <c r="R79" s="186"/>
      <c r="S79" s="186"/>
      <c r="T79" s="186"/>
      <c r="U79" s="186"/>
      <c r="V79" s="186"/>
      <c r="W79" s="186"/>
      <c r="X79" s="186"/>
      <c r="Y79" s="311"/>
      <c r="Z79" s="336"/>
      <c r="AA79" s="363"/>
      <c r="AB79" s="363"/>
      <c r="AC79" s="363"/>
      <c r="AD79" s="363"/>
      <c r="AE79" s="408"/>
      <c r="AF79" s="131"/>
      <c r="AG79" s="421"/>
      <c r="AH79" s="421"/>
      <c r="AI79" s="421"/>
      <c r="AJ79" s="421"/>
      <c r="AK79" s="421"/>
      <c r="AL79" s="565"/>
    </row>
    <row r="80" spans="2:38" ht="24.75" customHeight="1">
      <c r="B80" s="502"/>
      <c r="C80" s="501"/>
      <c r="D80" s="155"/>
      <c r="E80" s="186"/>
      <c r="F80" s="186"/>
      <c r="G80" s="186"/>
      <c r="H80" s="186"/>
      <c r="I80" s="186"/>
      <c r="J80" s="186"/>
      <c r="K80" s="186"/>
      <c r="L80" s="186"/>
      <c r="M80" s="186"/>
      <c r="N80" s="186"/>
      <c r="O80" s="186"/>
      <c r="P80" s="186"/>
      <c r="Q80" s="186"/>
      <c r="R80" s="186"/>
      <c r="S80" s="186"/>
      <c r="T80" s="186"/>
      <c r="U80" s="186"/>
      <c r="V80" s="186"/>
      <c r="W80" s="186"/>
      <c r="X80" s="186"/>
      <c r="Y80" s="311"/>
      <c r="Z80" s="337"/>
      <c r="AA80" s="364"/>
      <c r="AB80" s="364"/>
      <c r="AC80" s="364"/>
      <c r="AD80" s="364"/>
      <c r="AE80" s="409"/>
      <c r="AF80" s="131"/>
      <c r="AG80" s="421"/>
      <c r="AH80" s="421"/>
      <c r="AI80" s="421"/>
      <c r="AJ80" s="421"/>
      <c r="AK80" s="421"/>
      <c r="AL80" s="565"/>
    </row>
    <row r="81" spans="2:38" ht="14.1" customHeight="1">
      <c r="B81" s="502"/>
      <c r="C81" s="501"/>
      <c r="D81" s="156" t="s">
        <v>408</v>
      </c>
      <c r="E81" s="187"/>
      <c r="F81" s="187"/>
      <c r="G81" s="187"/>
      <c r="H81" s="187"/>
      <c r="I81" s="187"/>
      <c r="J81" s="187"/>
      <c r="K81" s="187"/>
      <c r="L81" s="187"/>
      <c r="M81" s="187"/>
      <c r="N81" s="187"/>
      <c r="O81" s="187"/>
      <c r="P81" s="187"/>
      <c r="Q81" s="187"/>
      <c r="R81" s="187"/>
      <c r="S81" s="187"/>
      <c r="T81" s="187"/>
      <c r="U81" s="187"/>
      <c r="V81" s="187"/>
      <c r="W81" s="187"/>
      <c r="X81" s="187"/>
      <c r="Y81" s="312"/>
      <c r="Z81" s="336"/>
      <c r="AA81" s="363"/>
      <c r="AB81" s="363"/>
      <c r="AC81" s="363"/>
      <c r="AD81" s="363"/>
      <c r="AE81" s="408"/>
      <c r="AF81" s="131"/>
      <c r="AG81" s="421"/>
      <c r="AH81" s="421"/>
      <c r="AI81" s="421"/>
      <c r="AJ81" s="421"/>
      <c r="AK81" s="421"/>
      <c r="AL81" s="565"/>
    </row>
    <row r="82" spans="2:38" ht="14.1" customHeight="1">
      <c r="B82" s="502"/>
      <c r="C82" s="501"/>
      <c r="D82" s="156"/>
      <c r="E82" s="187"/>
      <c r="F82" s="187"/>
      <c r="G82" s="187"/>
      <c r="H82" s="187"/>
      <c r="I82" s="187"/>
      <c r="J82" s="187"/>
      <c r="K82" s="187"/>
      <c r="L82" s="187"/>
      <c r="M82" s="187"/>
      <c r="N82" s="187"/>
      <c r="O82" s="187"/>
      <c r="P82" s="187"/>
      <c r="Q82" s="187"/>
      <c r="R82" s="187"/>
      <c r="S82" s="187"/>
      <c r="T82" s="187"/>
      <c r="U82" s="187"/>
      <c r="V82" s="187"/>
      <c r="W82" s="187"/>
      <c r="X82" s="187"/>
      <c r="Y82" s="312"/>
      <c r="Z82" s="337"/>
      <c r="AA82" s="364"/>
      <c r="AB82" s="364"/>
      <c r="AC82" s="364"/>
      <c r="AD82" s="364"/>
      <c r="AE82" s="409"/>
      <c r="AF82" s="131"/>
      <c r="AG82" s="421"/>
      <c r="AH82" s="421"/>
      <c r="AI82" s="421"/>
      <c r="AJ82" s="421"/>
      <c r="AK82" s="421"/>
      <c r="AL82" s="565"/>
    </row>
    <row r="83" spans="2:38" ht="14.1" customHeight="1">
      <c r="B83" s="502"/>
      <c r="C83" s="501"/>
      <c r="D83" s="419"/>
      <c r="E83" s="419"/>
      <c r="F83" s="419"/>
      <c r="G83" s="419"/>
      <c r="H83" s="419"/>
      <c r="I83" s="419"/>
      <c r="J83" s="419"/>
      <c r="K83" s="419"/>
      <c r="L83" s="419"/>
      <c r="M83" s="419"/>
      <c r="N83" s="419"/>
      <c r="O83" s="419"/>
      <c r="P83" s="419"/>
      <c r="Q83" s="419"/>
      <c r="R83" s="419"/>
      <c r="S83" s="193"/>
      <c r="T83" s="193"/>
      <c r="U83" s="193"/>
      <c r="V83" s="193"/>
      <c r="W83" s="193"/>
      <c r="X83" s="193"/>
      <c r="Y83" s="193"/>
      <c r="Z83" s="193"/>
      <c r="AA83" s="193"/>
      <c r="AB83" s="193"/>
      <c r="AC83" s="193"/>
      <c r="AD83" s="193"/>
      <c r="AE83" s="193"/>
      <c r="AF83" s="518"/>
      <c r="AG83" s="559"/>
      <c r="AH83" s="559"/>
      <c r="AI83" s="559"/>
      <c r="AJ83" s="559"/>
      <c r="AK83" s="559"/>
      <c r="AL83" s="565"/>
    </row>
    <row r="84" spans="2:38" ht="18" customHeight="1">
      <c r="B84" s="502"/>
      <c r="C84" s="127" t="s">
        <v>470</v>
      </c>
      <c r="D84" s="419"/>
      <c r="E84" s="419"/>
      <c r="F84" s="419"/>
      <c r="G84" s="419"/>
      <c r="H84" s="419"/>
      <c r="I84" s="419"/>
      <c r="J84" s="419"/>
      <c r="K84" s="419"/>
      <c r="L84" s="419"/>
      <c r="M84" s="419"/>
      <c r="N84" s="419"/>
      <c r="O84" s="419"/>
      <c r="P84" s="419"/>
      <c r="Q84" s="419"/>
      <c r="R84" s="419"/>
      <c r="S84" s="193"/>
      <c r="T84" s="193"/>
      <c r="U84" s="193"/>
      <c r="V84" s="193"/>
      <c r="W84" s="193"/>
      <c r="X84" s="193"/>
      <c r="Y84" s="193"/>
      <c r="Z84" s="193"/>
      <c r="AA84" s="193"/>
      <c r="AB84" s="193"/>
      <c r="AC84" s="193"/>
      <c r="AD84" s="193"/>
      <c r="AE84" s="193"/>
      <c r="AF84" s="518"/>
      <c r="AG84" s="559"/>
      <c r="AH84" s="559"/>
      <c r="AI84" s="559"/>
      <c r="AJ84" s="559"/>
      <c r="AK84" s="559"/>
      <c r="AL84" s="565"/>
    </row>
    <row r="85" spans="2:38" ht="14.1" customHeight="1">
      <c r="B85" s="502"/>
      <c r="C85" s="501"/>
      <c r="D85" s="152" t="s">
        <v>330</v>
      </c>
      <c r="E85" s="183"/>
      <c r="F85" s="183"/>
      <c r="G85" s="183"/>
      <c r="H85" s="183"/>
      <c r="I85" s="183"/>
      <c r="J85" s="183"/>
      <c r="K85" s="183"/>
      <c r="L85" s="183"/>
      <c r="M85" s="183"/>
      <c r="N85" s="183"/>
      <c r="O85" s="183"/>
      <c r="P85" s="183"/>
      <c r="Q85" s="183"/>
      <c r="R85" s="183"/>
      <c r="S85" s="183"/>
      <c r="T85" s="183"/>
      <c r="U85" s="183"/>
      <c r="V85" s="183"/>
      <c r="W85" s="183"/>
      <c r="X85" s="183"/>
      <c r="Y85" s="308"/>
      <c r="Z85" s="336" t="s">
        <v>179</v>
      </c>
      <c r="AA85" s="363"/>
      <c r="AB85" s="363"/>
      <c r="AC85" s="363"/>
      <c r="AD85" s="363"/>
      <c r="AE85" s="408"/>
      <c r="AF85" s="131"/>
      <c r="AG85" s="122" t="s">
        <v>421</v>
      </c>
      <c r="AH85" s="116"/>
      <c r="AI85" s="116"/>
      <c r="AJ85" s="116"/>
      <c r="AK85" s="199"/>
      <c r="AL85" s="565"/>
    </row>
    <row r="86" spans="2:38" ht="14.1" customHeight="1">
      <c r="B86" s="502"/>
      <c r="C86" s="501"/>
      <c r="D86" s="153"/>
      <c r="E86" s="184"/>
      <c r="F86" s="184"/>
      <c r="G86" s="184"/>
      <c r="H86" s="184"/>
      <c r="I86" s="184"/>
      <c r="J86" s="184"/>
      <c r="K86" s="184"/>
      <c r="L86" s="184"/>
      <c r="M86" s="184"/>
      <c r="N86" s="184"/>
      <c r="O86" s="184"/>
      <c r="P86" s="184"/>
      <c r="Q86" s="184"/>
      <c r="R86" s="184"/>
      <c r="S86" s="184"/>
      <c r="T86" s="184"/>
      <c r="U86" s="184"/>
      <c r="V86" s="184"/>
      <c r="W86" s="184"/>
      <c r="X86" s="184"/>
      <c r="Y86" s="309"/>
      <c r="Z86" s="337"/>
      <c r="AA86" s="364"/>
      <c r="AB86" s="364"/>
      <c r="AC86" s="364"/>
      <c r="AD86" s="364"/>
      <c r="AE86" s="409"/>
      <c r="AF86" s="131"/>
      <c r="AG86" s="123"/>
      <c r="AH86" s="117"/>
      <c r="AI86" s="117"/>
      <c r="AJ86" s="117"/>
      <c r="AK86" s="201"/>
      <c r="AL86" s="565"/>
    </row>
    <row r="87" spans="2:38" ht="13.5" customHeight="1">
      <c r="B87" s="502"/>
      <c r="C87" s="501"/>
      <c r="D87" s="152" t="s">
        <v>332</v>
      </c>
      <c r="E87" s="183"/>
      <c r="F87" s="183"/>
      <c r="G87" s="183"/>
      <c r="H87" s="183"/>
      <c r="I87" s="183"/>
      <c r="J87" s="183"/>
      <c r="K87" s="183"/>
      <c r="L87" s="183"/>
      <c r="M87" s="183"/>
      <c r="N87" s="183"/>
      <c r="O87" s="183"/>
      <c r="P87" s="183"/>
      <c r="Q87" s="183"/>
      <c r="R87" s="183"/>
      <c r="S87" s="183"/>
      <c r="T87" s="183"/>
      <c r="U87" s="183"/>
      <c r="V87" s="183"/>
      <c r="W87" s="183"/>
      <c r="X87" s="183"/>
      <c r="Y87" s="308"/>
      <c r="Z87" s="336" t="s">
        <v>179</v>
      </c>
      <c r="AA87" s="363"/>
      <c r="AB87" s="363"/>
      <c r="AC87" s="363"/>
      <c r="AD87" s="363"/>
      <c r="AE87" s="408"/>
      <c r="AF87" s="131"/>
      <c r="AG87" s="421" t="s">
        <v>417</v>
      </c>
      <c r="AH87" s="421"/>
      <c r="AI87" s="421"/>
      <c r="AJ87" s="421"/>
      <c r="AK87" s="421"/>
      <c r="AL87" s="565"/>
    </row>
    <row r="88" spans="2:38" ht="15" customHeight="1">
      <c r="B88" s="502"/>
      <c r="C88" s="81"/>
      <c r="D88" s="153"/>
      <c r="E88" s="184"/>
      <c r="F88" s="184"/>
      <c r="G88" s="184"/>
      <c r="H88" s="184"/>
      <c r="I88" s="184"/>
      <c r="J88" s="184"/>
      <c r="K88" s="184"/>
      <c r="L88" s="184"/>
      <c r="M88" s="184"/>
      <c r="N88" s="184"/>
      <c r="O88" s="184"/>
      <c r="P88" s="184"/>
      <c r="Q88" s="184"/>
      <c r="R88" s="184"/>
      <c r="S88" s="184"/>
      <c r="T88" s="184"/>
      <c r="U88" s="184"/>
      <c r="V88" s="184"/>
      <c r="W88" s="184"/>
      <c r="X88" s="184"/>
      <c r="Y88" s="309"/>
      <c r="Z88" s="337"/>
      <c r="AA88" s="364"/>
      <c r="AB88" s="364"/>
      <c r="AC88" s="364"/>
      <c r="AD88" s="364"/>
      <c r="AE88" s="409"/>
      <c r="AF88" s="131"/>
      <c r="AG88" s="421"/>
      <c r="AH88" s="421"/>
      <c r="AI88" s="421"/>
      <c r="AJ88" s="421"/>
      <c r="AK88" s="421"/>
      <c r="AL88" s="565"/>
    </row>
    <row r="89" spans="2:38" ht="14.1" customHeight="1">
      <c r="B89" s="502"/>
      <c r="C89" s="501"/>
      <c r="D89" s="152" t="s">
        <v>385</v>
      </c>
      <c r="E89" s="183"/>
      <c r="F89" s="183"/>
      <c r="G89" s="183"/>
      <c r="H89" s="183"/>
      <c r="I89" s="183"/>
      <c r="J89" s="183"/>
      <c r="K89" s="183"/>
      <c r="L89" s="183"/>
      <c r="M89" s="183"/>
      <c r="N89" s="183"/>
      <c r="O89" s="183"/>
      <c r="P89" s="183"/>
      <c r="Q89" s="183"/>
      <c r="R89" s="183"/>
      <c r="S89" s="183"/>
      <c r="T89" s="183"/>
      <c r="U89" s="183"/>
      <c r="V89" s="183"/>
      <c r="W89" s="183"/>
      <c r="X89" s="183"/>
      <c r="Y89" s="308"/>
      <c r="Z89" s="336" t="s">
        <v>179</v>
      </c>
      <c r="AA89" s="363"/>
      <c r="AB89" s="363"/>
      <c r="AC89" s="363"/>
      <c r="AD89" s="363"/>
      <c r="AE89" s="408"/>
      <c r="AF89" s="131"/>
      <c r="AG89" s="421"/>
      <c r="AH89" s="421"/>
      <c r="AI89" s="421"/>
      <c r="AJ89" s="421"/>
      <c r="AK89" s="421"/>
      <c r="AL89" s="565"/>
    </row>
    <row r="90" spans="2:38" ht="14.1" customHeight="1">
      <c r="B90" s="502"/>
      <c r="C90" s="501"/>
      <c r="D90" s="153"/>
      <c r="E90" s="184"/>
      <c r="F90" s="184"/>
      <c r="G90" s="184"/>
      <c r="H90" s="184"/>
      <c r="I90" s="184"/>
      <c r="J90" s="184"/>
      <c r="K90" s="184"/>
      <c r="L90" s="184"/>
      <c r="M90" s="184"/>
      <c r="N90" s="184"/>
      <c r="O90" s="184"/>
      <c r="P90" s="184"/>
      <c r="Q90" s="184"/>
      <c r="R90" s="184"/>
      <c r="S90" s="184"/>
      <c r="T90" s="184"/>
      <c r="U90" s="184"/>
      <c r="V90" s="184"/>
      <c r="W90" s="184"/>
      <c r="X90" s="184"/>
      <c r="Y90" s="309"/>
      <c r="Z90" s="337"/>
      <c r="AA90" s="364"/>
      <c r="AB90" s="364"/>
      <c r="AC90" s="364"/>
      <c r="AD90" s="364"/>
      <c r="AE90" s="409"/>
      <c r="AF90" s="131"/>
      <c r="AG90" s="421"/>
      <c r="AH90" s="421"/>
      <c r="AI90" s="421"/>
      <c r="AJ90" s="421"/>
      <c r="AK90" s="421"/>
      <c r="AL90" s="565"/>
    </row>
    <row r="91" spans="2:38" ht="14.1" customHeight="1">
      <c r="B91" s="502"/>
      <c r="C91" s="501"/>
      <c r="D91" s="152" t="s">
        <v>386</v>
      </c>
      <c r="E91" s="183"/>
      <c r="F91" s="183"/>
      <c r="G91" s="183"/>
      <c r="H91" s="183"/>
      <c r="I91" s="183"/>
      <c r="J91" s="183"/>
      <c r="K91" s="183"/>
      <c r="L91" s="183"/>
      <c r="M91" s="183"/>
      <c r="N91" s="183"/>
      <c r="O91" s="183"/>
      <c r="P91" s="183"/>
      <c r="Q91" s="183"/>
      <c r="R91" s="183"/>
      <c r="S91" s="183"/>
      <c r="T91" s="183"/>
      <c r="U91" s="183"/>
      <c r="V91" s="183"/>
      <c r="W91" s="183"/>
      <c r="X91" s="183"/>
      <c r="Y91" s="308"/>
      <c r="Z91" s="336"/>
      <c r="AA91" s="363"/>
      <c r="AB91" s="363"/>
      <c r="AC91" s="363"/>
      <c r="AD91" s="363"/>
      <c r="AE91" s="408"/>
      <c r="AF91" s="131"/>
      <c r="AG91" s="421"/>
      <c r="AH91" s="421"/>
      <c r="AI91" s="421"/>
      <c r="AJ91" s="421"/>
      <c r="AK91" s="421"/>
      <c r="AL91" s="565"/>
    </row>
    <row r="92" spans="2:38" ht="14.1" customHeight="1">
      <c r="B92" s="502"/>
      <c r="C92" s="501"/>
      <c r="D92" s="153"/>
      <c r="E92" s="184"/>
      <c r="F92" s="184"/>
      <c r="G92" s="184"/>
      <c r="H92" s="184"/>
      <c r="I92" s="184"/>
      <c r="J92" s="184"/>
      <c r="K92" s="184"/>
      <c r="L92" s="184"/>
      <c r="M92" s="184"/>
      <c r="N92" s="184"/>
      <c r="O92" s="184"/>
      <c r="P92" s="184"/>
      <c r="Q92" s="184"/>
      <c r="R92" s="184"/>
      <c r="S92" s="184"/>
      <c r="T92" s="184"/>
      <c r="U92" s="184"/>
      <c r="V92" s="184"/>
      <c r="W92" s="184"/>
      <c r="X92" s="184"/>
      <c r="Y92" s="309"/>
      <c r="Z92" s="337"/>
      <c r="AA92" s="364"/>
      <c r="AB92" s="364"/>
      <c r="AC92" s="364"/>
      <c r="AD92" s="364"/>
      <c r="AE92" s="409"/>
      <c r="AF92" s="131"/>
      <c r="AG92" s="421"/>
      <c r="AH92" s="421"/>
      <c r="AI92" s="421"/>
      <c r="AJ92" s="421"/>
      <c r="AK92" s="421"/>
      <c r="AL92" s="565"/>
    </row>
    <row r="93" spans="2:38" ht="14.1" customHeight="1">
      <c r="B93" s="502"/>
      <c r="C93" s="501"/>
      <c r="D93" s="156" t="s">
        <v>397</v>
      </c>
      <c r="E93" s="187"/>
      <c r="F93" s="187"/>
      <c r="G93" s="187"/>
      <c r="H93" s="187"/>
      <c r="I93" s="187"/>
      <c r="J93" s="187"/>
      <c r="K93" s="187"/>
      <c r="L93" s="187"/>
      <c r="M93" s="187"/>
      <c r="N93" s="187"/>
      <c r="O93" s="187"/>
      <c r="P93" s="187"/>
      <c r="Q93" s="187"/>
      <c r="R93" s="187"/>
      <c r="S93" s="187"/>
      <c r="T93" s="187"/>
      <c r="U93" s="187"/>
      <c r="V93" s="187"/>
      <c r="W93" s="187"/>
      <c r="X93" s="187"/>
      <c r="Y93" s="312"/>
      <c r="Z93" s="336"/>
      <c r="AA93" s="363"/>
      <c r="AB93" s="363"/>
      <c r="AC93" s="363"/>
      <c r="AD93" s="363"/>
      <c r="AE93" s="408"/>
      <c r="AF93" s="131"/>
      <c r="AG93" s="421"/>
      <c r="AH93" s="421"/>
      <c r="AI93" s="421"/>
      <c r="AJ93" s="421"/>
      <c r="AK93" s="421"/>
      <c r="AL93" s="565"/>
    </row>
    <row r="94" spans="2:38" ht="14.1" customHeight="1">
      <c r="B94" s="502"/>
      <c r="C94" s="501"/>
      <c r="D94" s="156"/>
      <c r="E94" s="187"/>
      <c r="F94" s="187"/>
      <c r="G94" s="187"/>
      <c r="H94" s="187"/>
      <c r="I94" s="187"/>
      <c r="J94" s="187"/>
      <c r="K94" s="187"/>
      <c r="L94" s="187"/>
      <c r="M94" s="187"/>
      <c r="N94" s="187"/>
      <c r="O94" s="187"/>
      <c r="P94" s="187"/>
      <c r="Q94" s="187"/>
      <c r="R94" s="187"/>
      <c r="S94" s="187"/>
      <c r="T94" s="187"/>
      <c r="U94" s="187"/>
      <c r="V94" s="187"/>
      <c r="W94" s="187"/>
      <c r="X94" s="187"/>
      <c r="Y94" s="312"/>
      <c r="Z94" s="337"/>
      <c r="AA94" s="364"/>
      <c r="AB94" s="364"/>
      <c r="AC94" s="364"/>
      <c r="AD94" s="364"/>
      <c r="AE94" s="409"/>
      <c r="AF94" s="131"/>
      <c r="AG94" s="421"/>
      <c r="AH94" s="421"/>
      <c r="AI94" s="421"/>
      <c r="AJ94" s="421"/>
      <c r="AK94" s="421"/>
      <c r="AL94" s="565"/>
    </row>
    <row r="95" spans="2:38" ht="14.1" customHeight="1">
      <c r="B95" s="502"/>
      <c r="C95" s="501"/>
      <c r="D95" s="516"/>
      <c r="E95" s="516"/>
      <c r="F95" s="511"/>
      <c r="G95" s="511"/>
      <c r="H95" s="511"/>
      <c r="I95" s="511"/>
      <c r="J95" s="511"/>
      <c r="K95" s="511"/>
      <c r="L95" s="511"/>
      <c r="M95" s="511"/>
      <c r="N95" s="511"/>
      <c r="O95" s="511"/>
      <c r="P95" s="511"/>
      <c r="Q95" s="511"/>
      <c r="R95" s="511"/>
      <c r="S95" s="545"/>
      <c r="T95" s="545"/>
      <c r="U95" s="545"/>
      <c r="V95" s="545"/>
      <c r="W95" s="545"/>
      <c r="X95" s="518"/>
      <c r="Y95" s="518"/>
      <c r="Z95" s="518"/>
      <c r="AA95" s="518"/>
      <c r="AB95" s="518"/>
      <c r="AC95" s="518"/>
      <c r="AD95" s="518"/>
      <c r="AE95" s="518"/>
      <c r="AF95" s="518"/>
      <c r="AG95" s="556"/>
      <c r="AH95" s="556"/>
      <c r="AI95" s="556"/>
      <c r="AJ95" s="556"/>
      <c r="AK95" s="556"/>
      <c r="AL95" s="565"/>
    </row>
    <row r="96" spans="2:38" ht="15" customHeight="1">
      <c r="B96" s="502"/>
      <c r="C96" s="127" t="s">
        <v>468</v>
      </c>
      <c r="D96" s="35"/>
      <c r="E96" s="170"/>
      <c r="F96" s="170"/>
      <c r="G96" s="170"/>
      <c r="H96" s="170"/>
      <c r="I96" s="170"/>
      <c r="J96" s="170"/>
      <c r="K96" s="170"/>
      <c r="L96" s="170"/>
      <c r="M96" s="170"/>
      <c r="N96" s="170"/>
      <c r="O96" s="170"/>
      <c r="P96" s="170"/>
      <c r="Q96" s="170"/>
      <c r="R96" s="170"/>
      <c r="S96" s="170"/>
      <c r="T96" s="170"/>
      <c r="U96" s="170"/>
      <c r="V96" s="170"/>
      <c r="W96" s="170"/>
      <c r="X96" s="170"/>
      <c r="Y96" s="170"/>
      <c r="Z96" s="192"/>
      <c r="AA96" s="192"/>
      <c r="AB96" s="192"/>
      <c r="AC96" s="192"/>
      <c r="AD96" s="192"/>
      <c r="AE96" s="170"/>
      <c r="AF96" s="170"/>
      <c r="AG96" s="170"/>
      <c r="AH96" s="170"/>
      <c r="AI96" s="170"/>
      <c r="AJ96" s="92"/>
      <c r="AK96" s="501"/>
      <c r="AL96" s="565"/>
    </row>
    <row r="97" spans="1:39" ht="15" customHeight="1">
      <c r="B97" s="502"/>
      <c r="C97" s="92"/>
      <c r="D97" s="127" t="s">
        <v>366</v>
      </c>
      <c r="E97" s="191"/>
      <c r="F97" s="191"/>
      <c r="G97" s="218"/>
      <c r="H97" s="218"/>
      <c r="I97" s="218"/>
      <c r="J97" s="218"/>
      <c r="K97" s="218"/>
      <c r="L97" s="218"/>
      <c r="M97" s="218"/>
      <c r="N97" s="218"/>
      <c r="O97" s="218"/>
      <c r="P97" s="218"/>
      <c r="Q97" s="218"/>
      <c r="R97" s="218"/>
      <c r="S97" s="218"/>
      <c r="T97" s="218"/>
      <c r="U97" s="218"/>
      <c r="V97" s="218"/>
      <c r="W97" s="218"/>
      <c r="X97" s="218"/>
      <c r="Y97" s="170"/>
      <c r="Z97" s="336"/>
      <c r="AA97" s="363"/>
      <c r="AB97" s="363"/>
      <c r="AC97" s="363"/>
      <c r="AD97" s="408"/>
      <c r="AE97" s="131"/>
      <c r="AF97" s="501"/>
      <c r="AG97" s="122" t="s">
        <v>421</v>
      </c>
      <c r="AH97" s="375"/>
      <c r="AI97" s="375"/>
      <c r="AJ97" s="375"/>
      <c r="AK97" s="525"/>
      <c r="AL97" s="565"/>
    </row>
    <row r="98" spans="1:39" ht="15" customHeight="1">
      <c r="B98" s="502"/>
      <c r="C98" s="92"/>
      <c r="D98" s="14" t="s">
        <v>339</v>
      </c>
      <c r="E98" s="27"/>
      <c r="F98" s="27"/>
      <c r="G98" s="27"/>
      <c r="H98" s="27"/>
      <c r="I98" s="27"/>
      <c r="J98" s="27"/>
      <c r="K98" s="27"/>
      <c r="L98" s="27"/>
      <c r="M98" s="27"/>
      <c r="N98" s="27"/>
      <c r="O98" s="27"/>
      <c r="P98" s="27"/>
      <c r="Q98" s="27"/>
      <c r="R98" s="27"/>
      <c r="S98" s="27"/>
      <c r="T98" s="27"/>
      <c r="U98" s="27"/>
      <c r="V98" s="27"/>
      <c r="W98" s="27"/>
      <c r="X98" s="27"/>
      <c r="Y98" s="170"/>
      <c r="Z98" s="337"/>
      <c r="AA98" s="364"/>
      <c r="AB98" s="364"/>
      <c r="AC98" s="364"/>
      <c r="AD98" s="409"/>
      <c r="AE98" s="131"/>
      <c r="AF98" s="501"/>
      <c r="AG98" s="123"/>
      <c r="AH98" s="117"/>
      <c r="AI98" s="117"/>
      <c r="AJ98" s="117"/>
      <c r="AK98" s="201"/>
      <c r="AL98" s="565"/>
    </row>
    <row r="99" spans="1:39" ht="15" customHeight="1">
      <c r="B99" s="502"/>
      <c r="C99" s="128"/>
      <c r="D99" s="128" t="s">
        <v>367</v>
      </c>
      <c r="E99" s="192"/>
      <c r="F99" s="192"/>
      <c r="G99" s="192"/>
      <c r="H99" s="192"/>
      <c r="I99" s="192"/>
      <c r="J99" s="170"/>
      <c r="K99" s="170"/>
      <c r="L99" s="170"/>
      <c r="M99" s="170"/>
      <c r="N99" s="170"/>
      <c r="O99" s="170"/>
      <c r="P99" s="170"/>
      <c r="Q99" s="170"/>
      <c r="R99" s="170"/>
      <c r="S99" s="170"/>
      <c r="T99" s="170"/>
      <c r="U99" s="170"/>
      <c r="V99" s="170"/>
      <c r="W99" s="170"/>
      <c r="X99" s="170"/>
      <c r="Y99" s="170"/>
      <c r="Z99" s="192"/>
      <c r="AA99" s="192"/>
      <c r="AB99" s="192"/>
      <c r="AC99" s="192"/>
      <c r="AD99" s="192"/>
      <c r="AE99" s="170"/>
      <c r="AF99" s="501"/>
      <c r="AG99" s="425" t="s">
        <v>329</v>
      </c>
      <c r="AH99" s="447"/>
      <c r="AI99" s="447"/>
      <c r="AJ99" s="447"/>
      <c r="AK99" s="464"/>
      <c r="AL99" s="565"/>
    </row>
    <row r="100" spans="1:39" ht="15" customHeight="1">
      <c r="B100" s="502"/>
      <c r="C100" s="128"/>
      <c r="D100" s="14" t="s">
        <v>369</v>
      </c>
      <c r="E100" s="193"/>
      <c r="F100" s="193"/>
      <c r="G100" s="193"/>
      <c r="H100" s="193"/>
      <c r="I100" s="141"/>
      <c r="J100" s="234"/>
      <c r="K100" s="234"/>
      <c r="L100" s="234"/>
      <c r="M100" s="218"/>
      <c r="N100" s="218"/>
      <c r="O100" s="218"/>
      <c r="P100" s="218"/>
      <c r="Q100" s="218"/>
      <c r="R100" s="218"/>
      <c r="S100" s="218"/>
      <c r="T100" s="218"/>
      <c r="U100" s="218"/>
      <c r="V100" s="218"/>
      <c r="W100" s="170"/>
      <c r="X100" s="170"/>
      <c r="Y100" s="170"/>
      <c r="Z100" s="170"/>
      <c r="AA100" s="170"/>
      <c r="AB100" s="170"/>
      <c r="AC100" s="170"/>
      <c r="AD100" s="170"/>
      <c r="AE100" s="170"/>
      <c r="AF100" s="501"/>
      <c r="AG100" s="426"/>
      <c r="AH100" s="434"/>
      <c r="AI100" s="434"/>
      <c r="AJ100" s="434"/>
      <c r="AK100" s="459"/>
      <c r="AL100" s="565"/>
    </row>
    <row r="101" spans="1:39" ht="15" customHeight="1">
      <c r="A101" s="501"/>
      <c r="B101" s="502"/>
      <c r="C101" s="128"/>
      <c r="D101" s="14" t="s">
        <v>20</v>
      </c>
      <c r="E101" s="192"/>
      <c r="F101" s="192"/>
      <c r="G101" s="193"/>
      <c r="H101" s="193"/>
      <c r="I101" s="141"/>
      <c r="J101" s="234"/>
      <c r="K101" s="234"/>
      <c r="L101" s="234"/>
      <c r="M101" s="218"/>
      <c r="N101" s="218"/>
      <c r="O101" s="218"/>
      <c r="P101" s="218"/>
      <c r="Q101" s="218"/>
      <c r="R101" s="218"/>
      <c r="S101" s="218"/>
      <c r="T101" s="218"/>
      <c r="U101" s="218"/>
      <c r="V101" s="218"/>
      <c r="W101" s="170"/>
      <c r="X101" s="170"/>
      <c r="Y101" s="170"/>
      <c r="Z101" s="170"/>
      <c r="AA101" s="170"/>
      <c r="AB101" s="170"/>
      <c r="AC101" s="170"/>
      <c r="AD101" s="170"/>
      <c r="AE101" s="170"/>
      <c r="AF101" s="501"/>
      <c r="AG101" s="426"/>
      <c r="AH101" s="434"/>
      <c r="AI101" s="434"/>
      <c r="AJ101" s="434"/>
      <c r="AK101" s="459"/>
      <c r="AL101" s="565"/>
      <c r="AM101" s="501"/>
    </row>
    <row r="102" spans="1:39" ht="15" customHeight="1">
      <c r="A102" s="501"/>
      <c r="B102" s="502"/>
      <c r="C102" s="127"/>
      <c r="D102" s="128" t="s">
        <v>370</v>
      </c>
      <c r="E102" s="14"/>
      <c r="F102" s="14"/>
      <c r="G102" s="192"/>
      <c r="H102" s="192"/>
      <c r="I102" s="192"/>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501"/>
      <c r="AG102" s="426"/>
      <c r="AH102" s="434"/>
      <c r="AI102" s="434"/>
      <c r="AJ102" s="434"/>
      <c r="AK102" s="459"/>
      <c r="AL102" s="565"/>
      <c r="AM102" s="501"/>
    </row>
    <row r="103" spans="1:39" ht="15" customHeight="1">
      <c r="B103" s="502"/>
      <c r="C103" s="127"/>
      <c r="D103" s="128" t="s">
        <v>90</v>
      </c>
      <c r="E103" s="128"/>
      <c r="F103" s="128"/>
      <c r="G103" s="167"/>
      <c r="H103" s="167"/>
      <c r="I103" s="167"/>
      <c r="J103" s="218"/>
      <c r="K103" s="218"/>
      <c r="L103" s="218"/>
      <c r="M103" s="218"/>
      <c r="N103" s="218"/>
      <c r="O103" s="218"/>
      <c r="P103" s="218"/>
      <c r="Q103" s="218"/>
      <c r="R103" s="218"/>
      <c r="S103" s="218"/>
      <c r="T103" s="218"/>
      <c r="U103" s="170"/>
      <c r="V103" s="170"/>
      <c r="W103" s="170"/>
      <c r="X103" s="170"/>
      <c r="Y103" s="170"/>
      <c r="Z103" s="170"/>
      <c r="AA103" s="170"/>
      <c r="AB103" s="170"/>
      <c r="AC103" s="170"/>
      <c r="AD103" s="170"/>
      <c r="AE103" s="170"/>
      <c r="AF103" s="501"/>
      <c r="AG103" s="426"/>
      <c r="AH103" s="434"/>
      <c r="AI103" s="434"/>
      <c r="AJ103" s="434"/>
      <c r="AK103" s="459"/>
      <c r="AL103" s="565"/>
    </row>
    <row r="104" spans="1:39" ht="15" customHeight="1">
      <c r="B104" s="502"/>
      <c r="C104" s="127"/>
      <c r="D104" s="92"/>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92"/>
      <c r="AA104" s="192"/>
      <c r="AB104" s="192"/>
      <c r="AC104" s="192"/>
      <c r="AD104" s="192"/>
      <c r="AE104" s="170"/>
      <c r="AF104" s="501"/>
      <c r="AG104" s="426"/>
      <c r="AH104" s="434"/>
      <c r="AI104" s="434"/>
      <c r="AJ104" s="434"/>
      <c r="AK104" s="459"/>
      <c r="AL104" s="565"/>
    </row>
    <row r="105" spans="1:39" ht="15" customHeight="1">
      <c r="B105" s="502"/>
      <c r="C105" s="92"/>
      <c r="D105" s="27" t="s">
        <v>364</v>
      </c>
      <c r="E105" s="131"/>
      <c r="F105" s="131"/>
      <c r="G105" s="170"/>
      <c r="H105" s="170"/>
      <c r="I105" s="170"/>
      <c r="J105" s="170"/>
      <c r="K105" s="170"/>
      <c r="L105" s="170"/>
      <c r="M105" s="170"/>
      <c r="N105" s="170"/>
      <c r="O105" s="170"/>
      <c r="P105" s="170"/>
      <c r="Q105" s="170"/>
      <c r="R105" s="170"/>
      <c r="S105" s="170"/>
      <c r="T105" s="170"/>
      <c r="U105" s="170"/>
      <c r="V105" s="170"/>
      <c r="W105" s="170"/>
      <c r="X105" s="170"/>
      <c r="Y105" s="170"/>
      <c r="Z105" s="336"/>
      <c r="AA105" s="363"/>
      <c r="AB105" s="363"/>
      <c r="AC105" s="363"/>
      <c r="AD105" s="408"/>
      <c r="AE105" s="170"/>
      <c r="AF105" s="501"/>
      <c r="AG105" s="426"/>
      <c r="AH105" s="434"/>
      <c r="AI105" s="434"/>
      <c r="AJ105" s="434"/>
      <c r="AK105" s="459"/>
      <c r="AL105" s="565"/>
    </row>
    <row r="106" spans="1:39" ht="15" customHeight="1">
      <c r="B106" s="502"/>
      <c r="C106" s="92"/>
      <c r="D106" s="27" t="s">
        <v>439</v>
      </c>
      <c r="E106" s="131"/>
      <c r="F106" s="131"/>
      <c r="G106" s="170"/>
      <c r="H106" s="170"/>
      <c r="I106" s="170"/>
      <c r="J106" s="170"/>
      <c r="K106" s="170"/>
      <c r="L106" s="170"/>
      <c r="M106" s="170"/>
      <c r="N106" s="170"/>
      <c r="O106" s="170"/>
      <c r="P106" s="170"/>
      <c r="Q106" s="170"/>
      <c r="R106" s="170"/>
      <c r="S106" s="170"/>
      <c r="T106" s="170"/>
      <c r="U106" s="170"/>
      <c r="V106" s="170"/>
      <c r="W106" s="170"/>
      <c r="X106" s="170"/>
      <c r="Y106" s="170"/>
      <c r="Z106" s="337"/>
      <c r="AA106" s="364"/>
      <c r="AB106" s="364"/>
      <c r="AC106" s="364"/>
      <c r="AD106" s="409"/>
      <c r="AE106" s="170"/>
      <c r="AF106" s="501"/>
      <c r="AG106" s="426"/>
      <c r="AH106" s="434"/>
      <c r="AI106" s="434"/>
      <c r="AJ106" s="434"/>
      <c r="AK106" s="459"/>
      <c r="AL106" s="565"/>
    </row>
    <row r="107" spans="1:39" ht="15" customHeight="1">
      <c r="B107" s="502"/>
      <c r="C107" s="92"/>
      <c r="D107" s="27"/>
      <c r="E107" s="131"/>
      <c r="F107" s="131"/>
      <c r="G107" s="170"/>
      <c r="H107" s="170"/>
      <c r="I107" s="170"/>
      <c r="J107" s="170"/>
      <c r="K107" s="170"/>
      <c r="L107" s="170"/>
      <c r="M107" s="170"/>
      <c r="N107" s="170"/>
      <c r="O107" s="170"/>
      <c r="P107" s="170"/>
      <c r="Q107" s="170"/>
      <c r="R107" s="170"/>
      <c r="S107" s="170"/>
      <c r="T107" s="170"/>
      <c r="U107" s="170"/>
      <c r="V107" s="170"/>
      <c r="W107" s="170"/>
      <c r="X107" s="170"/>
      <c r="Y107" s="170"/>
      <c r="Z107" s="192"/>
      <c r="AA107" s="192"/>
      <c r="AB107" s="192"/>
      <c r="AC107" s="192"/>
      <c r="AD107" s="192"/>
      <c r="AE107" s="170"/>
      <c r="AF107" s="501"/>
      <c r="AG107" s="426"/>
      <c r="AH107" s="434"/>
      <c r="AI107" s="434"/>
      <c r="AJ107" s="434"/>
      <c r="AK107" s="459"/>
      <c r="AL107" s="565"/>
    </row>
    <row r="108" spans="1:39" ht="15" customHeight="1">
      <c r="B108" s="502"/>
      <c r="C108" s="92"/>
      <c r="D108" s="27" t="s">
        <v>194</v>
      </c>
      <c r="E108" s="131"/>
      <c r="F108" s="131"/>
      <c r="G108" s="170"/>
      <c r="H108" s="170"/>
      <c r="I108" s="170"/>
      <c r="J108" s="170"/>
      <c r="K108" s="170"/>
      <c r="L108" s="170"/>
      <c r="M108" s="170"/>
      <c r="N108" s="170"/>
      <c r="O108" s="170"/>
      <c r="P108" s="170"/>
      <c r="Q108" s="170"/>
      <c r="R108" s="170"/>
      <c r="S108" s="170"/>
      <c r="T108" s="170"/>
      <c r="U108" s="170"/>
      <c r="V108" s="170"/>
      <c r="W108" s="170"/>
      <c r="X108" s="170"/>
      <c r="Y108" s="170"/>
      <c r="Z108" s="336"/>
      <c r="AA108" s="363"/>
      <c r="AB108" s="363"/>
      <c r="AC108" s="363"/>
      <c r="AD108" s="408"/>
      <c r="AE108" s="170"/>
      <c r="AF108" s="501"/>
      <c r="AG108" s="426"/>
      <c r="AH108" s="434"/>
      <c r="AI108" s="434"/>
      <c r="AJ108" s="434"/>
      <c r="AK108" s="459"/>
      <c r="AL108" s="565"/>
    </row>
    <row r="109" spans="1:39" ht="15" customHeight="1">
      <c r="B109" s="502"/>
      <c r="C109" s="81"/>
      <c r="D109" s="92"/>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337"/>
      <c r="AA109" s="364"/>
      <c r="AB109" s="364"/>
      <c r="AC109" s="364"/>
      <c r="AD109" s="409"/>
      <c r="AE109" s="131"/>
      <c r="AF109" s="501"/>
      <c r="AG109" s="427"/>
      <c r="AH109" s="443"/>
      <c r="AI109" s="443"/>
      <c r="AJ109" s="443"/>
      <c r="AK109" s="460"/>
      <c r="AL109" s="565"/>
    </row>
    <row r="110" spans="1:39" ht="15" customHeight="1">
      <c r="B110" s="502"/>
      <c r="C110" s="81"/>
      <c r="D110" s="92"/>
      <c r="E110" s="170"/>
      <c r="F110" s="170"/>
      <c r="G110" s="170"/>
      <c r="H110" s="170"/>
      <c r="I110" s="170"/>
      <c r="J110" s="170"/>
      <c r="K110" s="170"/>
      <c r="L110" s="170"/>
      <c r="M110" s="170"/>
      <c r="N110" s="170"/>
      <c r="O110" s="170"/>
      <c r="P110" s="170"/>
      <c r="Q110" s="170"/>
      <c r="R110" s="170"/>
      <c r="S110" s="170"/>
      <c r="T110" s="170"/>
      <c r="U110" s="170"/>
      <c r="V110" s="170"/>
      <c r="W110" s="170"/>
      <c r="X110" s="170"/>
      <c r="Y110" s="501"/>
      <c r="Z110" s="501"/>
      <c r="AA110" s="501"/>
      <c r="AB110" s="501"/>
      <c r="AC110" s="501"/>
      <c r="AD110" s="501"/>
      <c r="AE110" s="501"/>
      <c r="AF110" s="501"/>
      <c r="AG110" s="434"/>
      <c r="AH110" s="434"/>
      <c r="AI110" s="434"/>
      <c r="AJ110" s="434"/>
      <c r="AK110" s="434"/>
      <c r="AL110" s="565"/>
    </row>
    <row r="111" spans="1:39" ht="15" customHeight="1">
      <c r="B111" s="115" t="s">
        <v>341</v>
      </c>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200"/>
    </row>
    <row r="112" spans="1:39" ht="15" customHeight="1">
      <c r="B112" s="502"/>
      <c r="C112" s="81"/>
      <c r="D112" s="92"/>
      <c r="E112" s="170"/>
      <c r="F112" s="170"/>
      <c r="G112" s="170"/>
      <c r="H112" s="170"/>
      <c r="I112" s="170"/>
      <c r="J112" s="170"/>
      <c r="K112" s="170"/>
      <c r="L112" s="170"/>
      <c r="M112" s="170"/>
      <c r="N112" s="170"/>
      <c r="O112" s="170"/>
      <c r="P112" s="170"/>
      <c r="Q112" s="170"/>
      <c r="R112" s="170"/>
      <c r="S112" s="170"/>
      <c r="T112" s="170"/>
      <c r="U112" s="170"/>
      <c r="V112" s="170"/>
      <c r="W112" s="170"/>
      <c r="X112" s="170"/>
      <c r="Y112" s="501"/>
      <c r="Z112" s="501"/>
      <c r="AA112" s="501"/>
      <c r="AB112" s="501"/>
      <c r="AC112" s="501"/>
      <c r="AD112" s="501"/>
      <c r="AE112" s="501"/>
      <c r="AF112" s="501"/>
      <c r="AG112" s="434"/>
      <c r="AH112" s="434"/>
      <c r="AI112" s="434"/>
      <c r="AJ112" s="434"/>
      <c r="AK112" s="434"/>
      <c r="AL112" s="565"/>
    </row>
    <row r="113" spans="2:38" ht="14.1" customHeight="1">
      <c r="B113" s="502"/>
      <c r="C113" s="501"/>
      <c r="D113" s="517"/>
      <c r="E113" s="517"/>
      <c r="F113" s="511"/>
      <c r="G113" s="511"/>
      <c r="H113" s="511"/>
      <c r="I113" s="511"/>
      <c r="J113" s="511"/>
      <c r="K113" s="511"/>
      <c r="L113" s="511"/>
      <c r="M113" s="511"/>
      <c r="N113" s="511"/>
      <c r="O113" s="511"/>
      <c r="P113" s="511"/>
      <c r="Q113" s="511"/>
      <c r="R113" s="511"/>
      <c r="S113" s="511"/>
      <c r="T113" s="511"/>
      <c r="U113" s="511"/>
      <c r="V113" s="511"/>
      <c r="W113" s="511"/>
      <c r="X113" s="518"/>
      <c r="Y113" s="518"/>
      <c r="Z113" s="518"/>
      <c r="AA113" s="518"/>
      <c r="AB113" s="518"/>
      <c r="AC113" s="518"/>
      <c r="AD113" s="518"/>
      <c r="AE113" s="518"/>
      <c r="AF113" s="518"/>
      <c r="AG113" s="556"/>
      <c r="AH113" s="556"/>
      <c r="AI113" s="556"/>
      <c r="AJ113" s="556"/>
      <c r="AK113" s="556"/>
      <c r="AL113" s="565"/>
    </row>
    <row r="114" spans="2:38" ht="14.1" customHeight="1">
      <c r="B114" s="502"/>
      <c r="C114" s="501"/>
      <c r="D114" s="511"/>
      <c r="E114" s="511"/>
      <c r="F114" s="511"/>
      <c r="G114" s="511"/>
      <c r="H114" s="511"/>
      <c r="I114" s="511"/>
      <c r="J114" s="511"/>
      <c r="K114" s="511"/>
      <c r="L114" s="511"/>
      <c r="M114" s="511"/>
      <c r="N114" s="511"/>
      <c r="O114" s="511"/>
      <c r="P114" s="511"/>
      <c r="Q114" s="511"/>
      <c r="R114" s="511"/>
      <c r="S114" s="511"/>
      <c r="T114" s="511"/>
      <c r="U114" s="511"/>
      <c r="V114" s="511"/>
      <c r="W114" s="511"/>
      <c r="X114" s="518"/>
      <c r="Y114" s="518"/>
      <c r="Z114" s="518"/>
      <c r="AA114" s="518"/>
      <c r="AB114" s="518"/>
      <c r="AC114" s="518"/>
      <c r="AD114" s="518"/>
      <c r="AE114" s="518"/>
      <c r="AF114" s="518"/>
      <c r="AG114" s="556"/>
      <c r="AH114" s="556"/>
      <c r="AI114" s="556"/>
      <c r="AJ114" s="556"/>
      <c r="AK114" s="556"/>
      <c r="AL114" s="565"/>
    </row>
    <row r="115" spans="2:38" ht="14.1" customHeight="1">
      <c r="B115" s="502"/>
      <c r="C115" s="501"/>
      <c r="D115" s="511"/>
      <c r="E115" s="511"/>
      <c r="F115" s="511"/>
      <c r="G115" s="511"/>
      <c r="H115" s="511"/>
      <c r="I115" s="511"/>
      <c r="J115" s="511"/>
      <c r="K115" s="511"/>
      <c r="L115" s="511"/>
      <c r="M115" s="511"/>
      <c r="N115" s="511"/>
      <c r="O115" s="511"/>
      <c r="P115" s="511"/>
      <c r="Q115" s="511"/>
      <c r="R115" s="511"/>
      <c r="S115" s="511"/>
      <c r="T115" s="511"/>
      <c r="U115" s="511"/>
      <c r="V115" s="511"/>
      <c r="W115" s="511"/>
      <c r="X115" s="518"/>
      <c r="Y115" s="518"/>
      <c r="Z115" s="518"/>
      <c r="AA115" s="518"/>
      <c r="AB115" s="518"/>
      <c r="AC115" s="518"/>
      <c r="AD115" s="518"/>
      <c r="AE115" s="518"/>
      <c r="AF115" s="518"/>
      <c r="AG115" s="556"/>
      <c r="AH115" s="556"/>
      <c r="AI115" s="556"/>
      <c r="AJ115" s="556"/>
      <c r="AK115" s="556"/>
      <c r="AL115" s="565"/>
    </row>
    <row r="116" spans="2:38" ht="14.1" customHeight="1">
      <c r="B116" s="502"/>
      <c r="C116" s="501"/>
      <c r="D116" s="516"/>
      <c r="E116" s="516"/>
      <c r="F116" s="511"/>
      <c r="G116" s="511"/>
      <c r="H116" s="511"/>
      <c r="I116" s="511"/>
      <c r="J116" s="511"/>
      <c r="K116" s="511"/>
      <c r="L116" s="511"/>
      <c r="M116" s="511"/>
      <c r="N116" s="511"/>
      <c r="O116" s="511"/>
      <c r="P116" s="511"/>
      <c r="Q116" s="511"/>
      <c r="R116" s="511"/>
      <c r="S116" s="511"/>
      <c r="T116" s="511"/>
      <c r="U116" s="511"/>
      <c r="V116" s="511"/>
      <c r="W116" s="511"/>
      <c r="X116" s="518"/>
      <c r="Y116" s="518"/>
      <c r="Z116" s="518"/>
      <c r="AA116" s="518"/>
      <c r="AB116" s="518"/>
      <c r="AC116" s="518"/>
      <c r="AD116" s="518"/>
      <c r="AE116" s="518"/>
      <c r="AF116" s="518"/>
      <c r="AG116" s="556"/>
      <c r="AH116" s="556"/>
      <c r="AI116" s="556"/>
      <c r="AJ116" s="556"/>
      <c r="AK116" s="556"/>
      <c r="AL116" s="565"/>
    </row>
    <row r="117" spans="2:38" ht="14.1" customHeight="1">
      <c r="B117" s="502"/>
      <c r="C117" s="501"/>
      <c r="D117" s="516"/>
      <c r="E117" s="516"/>
      <c r="F117" s="511"/>
      <c r="G117" s="511"/>
      <c r="H117" s="511"/>
      <c r="I117" s="511"/>
      <c r="J117" s="511"/>
      <c r="K117" s="511"/>
      <c r="L117" s="511"/>
      <c r="M117" s="511"/>
      <c r="N117" s="511"/>
      <c r="O117" s="511"/>
      <c r="P117" s="511"/>
      <c r="Q117" s="511"/>
      <c r="R117" s="511"/>
      <c r="S117" s="511"/>
      <c r="T117" s="511"/>
      <c r="U117" s="511"/>
      <c r="V117" s="511"/>
      <c r="W117" s="511"/>
      <c r="X117" s="518"/>
      <c r="Y117" s="518"/>
      <c r="Z117" s="518"/>
      <c r="AA117" s="518"/>
      <c r="AB117" s="518"/>
      <c r="AC117" s="518"/>
      <c r="AD117" s="518"/>
      <c r="AE117" s="518"/>
      <c r="AF117" s="518"/>
      <c r="AG117" s="556"/>
      <c r="AH117" s="556"/>
      <c r="AI117" s="556"/>
      <c r="AJ117" s="556"/>
      <c r="AK117" s="556"/>
      <c r="AL117" s="565"/>
    </row>
    <row r="118" spans="2:38" ht="14.1" customHeight="1">
      <c r="B118" s="502"/>
      <c r="C118" s="501"/>
      <c r="D118" s="511"/>
      <c r="E118" s="511"/>
      <c r="F118" s="511"/>
      <c r="G118" s="511"/>
      <c r="H118" s="511"/>
      <c r="I118" s="511"/>
      <c r="J118" s="511"/>
      <c r="K118" s="511"/>
      <c r="L118" s="511"/>
      <c r="M118" s="511"/>
      <c r="N118" s="511"/>
      <c r="O118" s="511"/>
      <c r="P118" s="511"/>
      <c r="Q118" s="511"/>
      <c r="R118" s="511"/>
      <c r="S118" s="511"/>
      <c r="T118" s="511"/>
      <c r="U118" s="511"/>
      <c r="V118" s="511"/>
      <c r="W118" s="511"/>
      <c r="X118" s="518"/>
      <c r="Y118" s="518"/>
      <c r="Z118" s="518"/>
      <c r="AA118" s="518"/>
      <c r="AB118" s="518"/>
      <c r="AC118" s="518"/>
      <c r="AD118" s="518"/>
      <c r="AE118" s="518"/>
      <c r="AF118" s="518"/>
      <c r="AG118" s="556"/>
      <c r="AH118" s="556"/>
      <c r="AI118" s="556"/>
      <c r="AJ118" s="556"/>
      <c r="AK118" s="556"/>
      <c r="AL118" s="565"/>
    </row>
    <row r="119" spans="2:38" ht="14.1" customHeight="1">
      <c r="B119" s="502"/>
      <c r="C119" s="501"/>
      <c r="D119" s="511"/>
      <c r="E119" s="511"/>
      <c r="F119" s="511"/>
      <c r="G119" s="511"/>
      <c r="H119" s="511"/>
      <c r="I119" s="511"/>
      <c r="J119" s="511"/>
      <c r="K119" s="511"/>
      <c r="L119" s="511"/>
      <c r="M119" s="511"/>
      <c r="N119" s="511"/>
      <c r="O119" s="511"/>
      <c r="P119" s="511"/>
      <c r="Q119" s="511"/>
      <c r="R119" s="511"/>
      <c r="S119" s="511"/>
      <c r="T119" s="511"/>
      <c r="U119" s="511"/>
      <c r="V119" s="511"/>
      <c r="W119" s="511"/>
      <c r="X119" s="518"/>
      <c r="Y119" s="518"/>
      <c r="Z119" s="518"/>
      <c r="AA119" s="518"/>
      <c r="AB119" s="518"/>
      <c r="AC119" s="518"/>
      <c r="AD119" s="518"/>
      <c r="AE119" s="518"/>
      <c r="AF119" s="518"/>
      <c r="AG119" s="556"/>
      <c r="AH119" s="556"/>
      <c r="AI119" s="556"/>
      <c r="AJ119" s="556"/>
      <c r="AK119" s="556"/>
      <c r="AL119" s="565"/>
    </row>
    <row r="120" spans="2:38" ht="14.1" customHeight="1">
      <c r="B120" s="502"/>
      <c r="C120" s="501"/>
      <c r="D120" s="511"/>
      <c r="E120" s="511"/>
      <c r="F120" s="511"/>
      <c r="G120" s="511"/>
      <c r="H120" s="511"/>
      <c r="I120" s="511"/>
      <c r="J120" s="511"/>
      <c r="K120" s="511"/>
      <c r="L120" s="511"/>
      <c r="M120" s="511"/>
      <c r="N120" s="511"/>
      <c r="O120" s="511"/>
      <c r="P120" s="511"/>
      <c r="Q120" s="511"/>
      <c r="R120" s="511"/>
      <c r="S120" s="545"/>
      <c r="T120" s="545"/>
      <c r="U120" s="545"/>
      <c r="V120" s="545"/>
      <c r="W120" s="545"/>
      <c r="X120" s="518"/>
      <c r="Y120" s="518"/>
      <c r="Z120" s="518"/>
      <c r="AA120" s="518"/>
      <c r="AB120" s="518"/>
      <c r="AC120" s="518"/>
      <c r="AD120" s="518"/>
      <c r="AE120" s="540"/>
      <c r="AF120" s="540"/>
      <c r="AG120" s="556"/>
      <c r="AH120" s="556"/>
      <c r="AI120" s="556"/>
      <c r="AJ120" s="556"/>
      <c r="AK120" s="556"/>
      <c r="AL120" s="565"/>
    </row>
    <row r="121" spans="2:38" ht="14.1" customHeight="1">
      <c r="B121" s="502"/>
      <c r="C121" s="501"/>
      <c r="D121" s="511"/>
      <c r="E121" s="511"/>
      <c r="F121" s="511"/>
      <c r="G121" s="511"/>
      <c r="H121" s="511"/>
      <c r="I121" s="511"/>
      <c r="J121" s="511"/>
      <c r="K121" s="511"/>
      <c r="L121" s="511"/>
      <c r="M121" s="511"/>
      <c r="N121" s="511"/>
      <c r="O121" s="511"/>
      <c r="P121" s="511"/>
      <c r="Q121" s="511"/>
      <c r="R121" s="511"/>
      <c r="S121" s="545"/>
      <c r="T121" s="545"/>
      <c r="U121" s="545"/>
      <c r="V121" s="545"/>
      <c r="W121" s="545"/>
      <c r="X121" s="518"/>
      <c r="Y121" s="518"/>
      <c r="Z121" s="518"/>
      <c r="AA121" s="518"/>
      <c r="AB121" s="518"/>
      <c r="AC121" s="518"/>
      <c r="AD121" s="518"/>
      <c r="AE121" s="540"/>
      <c r="AF121" s="540"/>
      <c r="AG121" s="556"/>
      <c r="AH121" s="556"/>
      <c r="AI121" s="556"/>
      <c r="AJ121" s="556"/>
      <c r="AK121" s="556"/>
      <c r="AL121" s="565"/>
    </row>
    <row r="122" spans="2:38" ht="14.1" customHeight="1">
      <c r="B122" s="502"/>
      <c r="C122" s="501"/>
      <c r="D122" s="511"/>
      <c r="E122" s="511"/>
      <c r="F122" s="511"/>
      <c r="G122" s="511"/>
      <c r="H122" s="511"/>
      <c r="I122" s="511"/>
      <c r="J122" s="511"/>
      <c r="K122" s="511"/>
      <c r="L122" s="511"/>
      <c r="M122" s="511"/>
      <c r="N122" s="511"/>
      <c r="O122" s="511"/>
      <c r="P122" s="511"/>
      <c r="Q122" s="511"/>
      <c r="R122" s="511"/>
      <c r="S122" s="511"/>
      <c r="T122" s="511"/>
      <c r="U122" s="511"/>
      <c r="V122" s="511"/>
      <c r="W122" s="511"/>
      <c r="X122" s="518"/>
      <c r="Y122" s="518"/>
      <c r="Z122" s="518"/>
      <c r="AA122" s="518"/>
      <c r="AB122" s="518"/>
      <c r="AC122" s="518"/>
      <c r="AD122" s="518"/>
      <c r="AE122" s="518"/>
      <c r="AF122" s="518"/>
      <c r="AG122" s="556"/>
      <c r="AH122" s="556"/>
      <c r="AI122" s="556"/>
      <c r="AJ122" s="556"/>
      <c r="AK122" s="556"/>
      <c r="AL122" s="565"/>
    </row>
    <row r="123" spans="2:38" ht="6" customHeight="1">
      <c r="B123" s="502"/>
      <c r="C123" s="501"/>
      <c r="D123" s="511"/>
      <c r="E123" s="511"/>
      <c r="F123" s="511"/>
      <c r="G123" s="511"/>
      <c r="H123" s="511"/>
      <c r="I123" s="511"/>
      <c r="J123" s="511"/>
      <c r="K123" s="511"/>
      <c r="L123" s="511"/>
      <c r="M123" s="511"/>
      <c r="N123" s="511"/>
      <c r="O123" s="511"/>
      <c r="P123" s="511"/>
      <c r="Q123" s="511"/>
      <c r="R123" s="511"/>
      <c r="S123" s="511"/>
      <c r="T123" s="511"/>
      <c r="U123" s="511"/>
      <c r="V123" s="511"/>
      <c r="W123" s="511"/>
      <c r="X123" s="518"/>
      <c r="Y123" s="518"/>
      <c r="Z123" s="518"/>
      <c r="AA123" s="518"/>
      <c r="AB123" s="518"/>
      <c r="AC123" s="518"/>
      <c r="AD123" s="518"/>
      <c r="AE123" s="518"/>
      <c r="AF123" s="518"/>
      <c r="AG123" s="556"/>
      <c r="AH123" s="556"/>
      <c r="AI123" s="556"/>
      <c r="AJ123" s="556"/>
      <c r="AK123" s="556"/>
      <c r="AL123" s="565"/>
    </row>
    <row r="124" spans="2:38" ht="6" customHeight="1">
      <c r="B124" s="502"/>
      <c r="C124" s="501"/>
      <c r="D124" s="517"/>
      <c r="E124" s="517"/>
      <c r="F124" s="511"/>
      <c r="G124" s="511"/>
      <c r="H124" s="511"/>
      <c r="I124" s="511"/>
      <c r="J124" s="511"/>
      <c r="K124" s="511"/>
      <c r="L124" s="511"/>
      <c r="M124" s="511"/>
      <c r="N124" s="516"/>
      <c r="O124" s="516"/>
      <c r="P124" s="516"/>
      <c r="Q124" s="516"/>
      <c r="R124" s="516"/>
      <c r="S124" s="516"/>
      <c r="T124" s="516"/>
      <c r="U124" s="516"/>
      <c r="V124" s="516"/>
      <c r="W124" s="516"/>
      <c r="X124" s="518"/>
      <c r="Y124" s="518"/>
      <c r="Z124" s="518"/>
      <c r="AA124" s="518"/>
      <c r="AB124" s="518"/>
      <c r="AC124" s="518"/>
      <c r="AD124" s="518"/>
      <c r="AE124" s="518"/>
      <c r="AF124" s="518"/>
      <c r="AG124" s="556"/>
      <c r="AH124" s="556"/>
      <c r="AI124" s="556"/>
      <c r="AJ124" s="556"/>
      <c r="AK124" s="556"/>
      <c r="AL124" s="565"/>
    </row>
    <row r="125" spans="2:38" ht="14.25">
      <c r="B125" s="502"/>
      <c r="C125" s="501"/>
      <c r="D125" s="518"/>
      <c r="E125" s="518"/>
      <c r="F125" s="511"/>
      <c r="G125" s="511"/>
      <c r="H125" s="511"/>
      <c r="I125" s="511"/>
      <c r="J125" s="511"/>
      <c r="K125" s="511"/>
      <c r="L125" s="511"/>
      <c r="M125" s="511"/>
      <c r="N125" s="516"/>
      <c r="O125" s="516"/>
      <c r="P125" s="516"/>
      <c r="Q125" s="516"/>
      <c r="R125" s="516"/>
      <c r="S125" s="516"/>
      <c r="T125" s="516"/>
      <c r="U125" s="516"/>
      <c r="V125" s="516"/>
      <c r="W125" s="516"/>
      <c r="X125" s="518"/>
      <c r="Y125" s="518"/>
      <c r="Z125" s="518"/>
      <c r="AA125" s="518"/>
      <c r="AB125" s="518"/>
      <c r="AC125" s="518"/>
      <c r="AD125" s="518"/>
      <c r="AE125" s="518"/>
      <c r="AF125" s="518"/>
      <c r="AG125" s="556"/>
      <c r="AH125" s="556"/>
      <c r="AI125" s="556"/>
      <c r="AJ125" s="556"/>
      <c r="AK125" s="556"/>
      <c r="AL125" s="565"/>
    </row>
    <row r="126" spans="2:38" ht="14.25">
      <c r="B126" s="502"/>
      <c r="C126" s="501"/>
      <c r="D126" s="518"/>
      <c r="E126" s="518"/>
      <c r="F126" s="511"/>
      <c r="G126" s="511"/>
      <c r="H126" s="511"/>
      <c r="I126" s="511"/>
      <c r="J126" s="511"/>
      <c r="K126" s="511"/>
      <c r="L126" s="511"/>
      <c r="M126" s="511"/>
      <c r="N126" s="511"/>
      <c r="O126" s="511"/>
      <c r="P126" s="511"/>
      <c r="Q126" s="511"/>
      <c r="R126" s="511"/>
      <c r="S126" s="511"/>
      <c r="T126" s="511"/>
      <c r="U126" s="511"/>
      <c r="V126" s="511"/>
      <c r="W126" s="511"/>
      <c r="X126" s="518"/>
      <c r="Y126" s="518"/>
      <c r="Z126" s="518"/>
      <c r="AA126" s="518"/>
      <c r="AB126" s="518"/>
      <c r="AC126" s="518"/>
      <c r="AD126" s="518"/>
      <c r="AE126" s="518"/>
      <c r="AF126" s="518"/>
      <c r="AG126" s="556"/>
      <c r="AH126" s="556"/>
      <c r="AI126" s="556"/>
      <c r="AJ126" s="556"/>
      <c r="AK126" s="556"/>
      <c r="AL126" s="565"/>
    </row>
    <row r="127" spans="2:38" ht="14.25">
      <c r="B127" s="502"/>
      <c r="C127" s="501"/>
      <c r="D127" s="518"/>
      <c r="E127" s="518"/>
      <c r="F127" s="511"/>
      <c r="G127" s="511"/>
      <c r="H127" s="511"/>
      <c r="I127" s="511"/>
      <c r="J127" s="511"/>
      <c r="K127" s="511"/>
      <c r="L127" s="511"/>
      <c r="M127" s="511"/>
      <c r="N127" s="511"/>
      <c r="O127" s="511"/>
      <c r="P127" s="511"/>
      <c r="Q127" s="511"/>
      <c r="R127" s="511"/>
      <c r="S127" s="511"/>
      <c r="T127" s="511"/>
      <c r="U127" s="511"/>
      <c r="V127" s="511"/>
      <c r="W127" s="511"/>
      <c r="X127" s="518"/>
      <c r="Y127" s="518"/>
      <c r="Z127" s="518"/>
      <c r="AA127" s="518"/>
      <c r="AB127" s="518"/>
      <c r="AC127" s="518"/>
      <c r="AD127" s="518"/>
      <c r="AE127" s="518"/>
      <c r="AF127" s="518"/>
      <c r="AG127" s="556"/>
      <c r="AH127" s="556"/>
      <c r="AI127" s="556"/>
      <c r="AJ127" s="556"/>
      <c r="AK127" s="556"/>
      <c r="AL127" s="565"/>
    </row>
    <row r="128" spans="2:38" ht="14.25">
      <c r="B128" s="502"/>
      <c r="C128" s="501"/>
      <c r="D128" s="517"/>
      <c r="E128" s="517"/>
      <c r="F128" s="511"/>
      <c r="G128" s="511"/>
      <c r="H128" s="511"/>
      <c r="I128" s="511"/>
      <c r="J128" s="511"/>
      <c r="K128" s="511"/>
      <c r="L128" s="511"/>
      <c r="M128" s="511"/>
      <c r="N128" s="511"/>
      <c r="O128" s="511"/>
      <c r="P128" s="511"/>
      <c r="Q128" s="511"/>
      <c r="R128" s="511"/>
      <c r="S128" s="511"/>
      <c r="T128" s="511"/>
      <c r="U128" s="511"/>
      <c r="V128" s="511"/>
      <c r="W128" s="511"/>
      <c r="X128" s="518"/>
      <c r="Y128" s="518"/>
      <c r="Z128" s="518"/>
      <c r="AA128" s="518"/>
      <c r="AB128" s="518"/>
      <c r="AC128" s="518"/>
      <c r="AD128" s="518"/>
      <c r="AE128" s="518"/>
      <c r="AF128" s="518"/>
      <c r="AG128" s="556"/>
      <c r="AH128" s="556"/>
      <c r="AI128" s="556"/>
      <c r="AJ128" s="556"/>
      <c r="AK128" s="556"/>
      <c r="AL128" s="565"/>
    </row>
    <row r="129" spans="2:38" ht="14.25">
      <c r="B129" s="502"/>
      <c r="C129" s="501"/>
      <c r="D129" s="519"/>
      <c r="E129" s="519"/>
      <c r="F129" s="511"/>
      <c r="G129" s="511"/>
      <c r="H129" s="511"/>
      <c r="I129" s="511"/>
      <c r="J129" s="511"/>
      <c r="K129" s="511"/>
      <c r="L129" s="511"/>
      <c r="M129" s="511"/>
      <c r="N129" s="511"/>
      <c r="O129" s="511"/>
      <c r="P129" s="511"/>
      <c r="Q129" s="511"/>
      <c r="R129" s="511"/>
      <c r="S129" s="511"/>
      <c r="T129" s="511"/>
      <c r="U129" s="511"/>
      <c r="V129" s="511"/>
      <c r="W129" s="511"/>
      <c r="X129" s="518"/>
      <c r="Y129" s="518"/>
      <c r="Z129" s="518"/>
      <c r="AA129" s="518"/>
      <c r="AB129" s="518"/>
      <c r="AC129" s="518"/>
      <c r="AD129" s="518"/>
      <c r="AE129" s="518"/>
      <c r="AF129" s="518"/>
      <c r="AG129" s="556"/>
      <c r="AH129" s="556"/>
      <c r="AI129" s="556"/>
      <c r="AJ129" s="556"/>
      <c r="AK129" s="556"/>
      <c r="AL129" s="565"/>
    </row>
    <row r="130" spans="2:38" ht="14.25">
      <c r="B130" s="502"/>
      <c r="C130" s="501"/>
      <c r="D130" s="516"/>
      <c r="E130" s="516"/>
      <c r="F130" s="511"/>
      <c r="G130" s="511"/>
      <c r="H130" s="511"/>
      <c r="I130" s="511"/>
      <c r="J130" s="511"/>
      <c r="K130" s="511"/>
      <c r="L130" s="511"/>
      <c r="M130" s="511"/>
      <c r="N130" s="511"/>
      <c r="O130" s="540"/>
      <c r="P130" s="540"/>
      <c r="Q130" s="501"/>
      <c r="R130" s="501"/>
      <c r="S130" s="501"/>
      <c r="T130" s="511"/>
      <c r="U130" s="540"/>
      <c r="V130" s="540"/>
      <c r="W130" s="511"/>
      <c r="X130" s="518"/>
      <c r="Y130" s="518"/>
      <c r="Z130" s="518"/>
      <c r="AA130" s="518"/>
      <c r="AB130" s="518"/>
      <c r="AC130" s="518"/>
      <c r="AD130" s="518"/>
      <c r="AE130" s="518"/>
      <c r="AF130" s="518"/>
      <c r="AG130" s="556"/>
      <c r="AH130" s="556"/>
      <c r="AI130" s="556"/>
      <c r="AJ130" s="556"/>
      <c r="AK130" s="556"/>
      <c r="AL130" s="565"/>
    </row>
    <row r="131" spans="2:38" ht="14.25">
      <c r="B131" s="502"/>
      <c r="C131" s="501"/>
      <c r="D131" s="516"/>
      <c r="E131" s="516"/>
      <c r="F131" s="511"/>
      <c r="G131" s="511"/>
      <c r="H131" s="511"/>
      <c r="I131" s="511"/>
      <c r="J131" s="511"/>
      <c r="K131" s="511"/>
      <c r="L131" s="511"/>
      <c r="M131" s="511"/>
      <c r="N131" s="511"/>
      <c r="O131" s="540"/>
      <c r="P131" s="540"/>
      <c r="Q131" s="501"/>
      <c r="R131" s="501"/>
      <c r="S131" s="501"/>
      <c r="T131" s="511"/>
      <c r="U131" s="540"/>
      <c r="V131" s="540"/>
      <c r="W131" s="511"/>
      <c r="X131" s="518"/>
      <c r="Y131" s="518"/>
      <c r="Z131" s="518"/>
      <c r="AA131" s="518"/>
      <c r="AB131" s="518"/>
      <c r="AC131" s="518"/>
      <c r="AD131" s="518"/>
      <c r="AE131" s="518"/>
      <c r="AF131" s="518"/>
      <c r="AG131" s="556"/>
      <c r="AH131" s="556"/>
      <c r="AI131" s="556"/>
      <c r="AJ131" s="556"/>
      <c r="AK131" s="556"/>
      <c r="AL131" s="565"/>
    </row>
    <row r="132" spans="2:38">
      <c r="B132" s="502"/>
      <c r="C132" s="501"/>
      <c r="D132" s="501"/>
      <c r="E132" s="501"/>
      <c r="F132" s="501"/>
      <c r="G132" s="501"/>
      <c r="H132" s="501"/>
      <c r="I132" s="501"/>
      <c r="J132" s="501"/>
      <c r="K132" s="501"/>
      <c r="L132" s="501"/>
      <c r="M132" s="501"/>
      <c r="N132" s="501"/>
      <c r="O132" s="501"/>
      <c r="P132" s="501"/>
      <c r="Q132" s="501"/>
      <c r="R132" s="501"/>
      <c r="S132" s="501"/>
      <c r="T132" s="501"/>
      <c r="U132" s="501"/>
      <c r="V132" s="501"/>
      <c r="W132" s="501"/>
      <c r="X132" s="501"/>
      <c r="Y132" s="501"/>
      <c r="Z132" s="501"/>
      <c r="AA132" s="501"/>
      <c r="AB132" s="501"/>
      <c r="AC132" s="501"/>
      <c r="AD132" s="501"/>
      <c r="AE132" s="501"/>
      <c r="AF132" s="501"/>
      <c r="AG132" s="501"/>
      <c r="AH132" s="501"/>
      <c r="AI132" s="501"/>
      <c r="AJ132" s="501"/>
      <c r="AK132" s="501"/>
      <c r="AL132" s="565"/>
    </row>
    <row r="133" spans="2:38" ht="14.25">
      <c r="B133" s="502"/>
      <c r="C133" s="501"/>
      <c r="D133" s="127"/>
      <c r="E133" s="92"/>
      <c r="F133" s="191"/>
      <c r="G133" s="218"/>
      <c r="H133" s="218"/>
      <c r="I133" s="218"/>
      <c r="J133" s="218"/>
      <c r="K133" s="501"/>
      <c r="L133" s="501"/>
      <c r="M133" s="501"/>
      <c r="N133" s="501"/>
      <c r="O133" s="501"/>
      <c r="P133" s="501"/>
      <c r="Q133" s="501"/>
      <c r="R133" s="501"/>
      <c r="S133" s="501"/>
      <c r="T133" s="501"/>
      <c r="U133" s="501"/>
      <c r="V133" s="501"/>
      <c r="W133" s="501"/>
      <c r="X133" s="501"/>
      <c r="Y133" s="501"/>
      <c r="Z133" s="553"/>
      <c r="AA133" s="553"/>
      <c r="AB133" s="553"/>
      <c r="AC133" s="553"/>
      <c r="AD133" s="553"/>
      <c r="AE133" s="501"/>
      <c r="AF133" s="501"/>
      <c r="AG133" s="560"/>
      <c r="AH133" s="560"/>
      <c r="AI133" s="560"/>
      <c r="AJ133" s="560"/>
      <c r="AK133" s="560"/>
      <c r="AL133" s="565"/>
    </row>
    <row r="134" spans="2:38">
      <c r="B134" s="502"/>
      <c r="C134" s="501"/>
      <c r="D134" s="501"/>
      <c r="E134" s="501"/>
      <c r="F134" s="501"/>
      <c r="G134" s="501"/>
      <c r="H134" s="501"/>
      <c r="I134" s="501"/>
      <c r="J134" s="501"/>
      <c r="K134" s="501"/>
      <c r="L134" s="501"/>
      <c r="M134" s="501"/>
      <c r="N134" s="501"/>
      <c r="O134" s="501"/>
      <c r="P134" s="501"/>
      <c r="Q134" s="501"/>
      <c r="R134" s="501"/>
      <c r="S134" s="501"/>
      <c r="T134" s="501"/>
      <c r="U134" s="501"/>
      <c r="V134" s="501"/>
      <c r="W134" s="501"/>
      <c r="X134" s="501"/>
      <c r="Y134" s="501"/>
      <c r="Z134" s="553"/>
      <c r="AA134" s="553"/>
      <c r="AB134" s="553"/>
      <c r="AC134" s="553"/>
      <c r="AD134" s="553"/>
      <c r="AE134" s="501"/>
      <c r="AF134" s="501"/>
      <c r="AG134" s="560"/>
      <c r="AH134" s="560"/>
      <c r="AI134" s="560"/>
      <c r="AJ134" s="560"/>
      <c r="AK134" s="560"/>
      <c r="AL134" s="565"/>
    </row>
    <row r="135" spans="2:38" ht="14.25">
      <c r="B135" s="502"/>
      <c r="C135" s="501"/>
      <c r="D135" s="501"/>
      <c r="E135" s="501"/>
      <c r="F135" s="501"/>
      <c r="G135" s="501"/>
      <c r="H135" s="501"/>
      <c r="I135" s="501"/>
      <c r="J135" s="501"/>
      <c r="K135" s="218"/>
      <c r="L135" s="218"/>
      <c r="M135" s="218"/>
      <c r="N135" s="170"/>
      <c r="O135" s="170"/>
      <c r="P135" s="170"/>
      <c r="Q135" s="170"/>
      <c r="R135" s="170"/>
      <c r="S135" s="170"/>
      <c r="T135" s="170"/>
      <c r="U135" s="170"/>
      <c r="V135" s="170"/>
      <c r="W135" s="170"/>
      <c r="X135" s="170"/>
      <c r="Y135" s="170"/>
      <c r="Z135" s="501"/>
      <c r="AA135" s="193"/>
      <c r="AB135" s="193"/>
      <c r="AC135" s="193"/>
      <c r="AD135" s="501"/>
      <c r="AE135" s="501"/>
      <c r="AF135" s="501"/>
      <c r="AG135" s="561"/>
      <c r="AH135" s="561"/>
      <c r="AI135" s="561"/>
      <c r="AJ135" s="561"/>
      <c r="AK135" s="561"/>
      <c r="AL135" s="565"/>
    </row>
    <row r="136" spans="2:38" ht="14.25">
      <c r="B136" s="502"/>
      <c r="C136" s="501"/>
      <c r="D136" s="127"/>
      <c r="E136" s="92"/>
      <c r="F136" s="191"/>
      <c r="G136" s="218"/>
      <c r="H136" s="218"/>
      <c r="I136" s="218"/>
      <c r="J136" s="218"/>
      <c r="K136" s="218"/>
      <c r="L136" s="218"/>
      <c r="M136" s="218"/>
      <c r="N136" s="170"/>
      <c r="O136" s="170"/>
      <c r="P136" s="170"/>
      <c r="Q136" s="170"/>
      <c r="R136" s="170"/>
      <c r="S136" s="170"/>
      <c r="T136" s="170"/>
      <c r="U136" s="170"/>
      <c r="V136" s="170"/>
      <c r="W136" s="170"/>
      <c r="X136" s="170"/>
      <c r="Y136" s="170"/>
      <c r="Z136" s="193"/>
      <c r="AA136" s="193"/>
      <c r="AB136" s="193"/>
      <c r="AC136" s="193"/>
      <c r="AD136" s="193"/>
      <c r="AE136" s="501"/>
      <c r="AF136" s="501"/>
      <c r="AG136" s="561"/>
      <c r="AH136" s="561"/>
      <c r="AI136" s="561"/>
      <c r="AJ136" s="561"/>
      <c r="AK136" s="561"/>
      <c r="AL136" s="565"/>
    </row>
    <row r="137" spans="2:38" ht="14.25">
      <c r="B137" s="502"/>
      <c r="C137" s="501"/>
      <c r="D137" s="127"/>
      <c r="E137" s="92"/>
      <c r="F137" s="191"/>
      <c r="G137" s="218"/>
      <c r="H137" s="218"/>
      <c r="I137" s="218"/>
      <c r="J137" s="218"/>
      <c r="K137" s="218"/>
      <c r="L137" s="218"/>
      <c r="M137" s="218"/>
      <c r="N137" s="170"/>
      <c r="O137" s="170"/>
      <c r="P137" s="170"/>
      <c r="Q137" s="170"/>
      <c r="R137" s="170"/>
      <c r="S137" s="170"/>
      <c r="T137" s="170"/>
      <c r="U137" s="170"/>
      <c r="V137" s="170"/>
      <c r="W137" s="170"/>
      <c r="X137" s="170"/>
      <c r="Y137" s="170"/>
      <c r="Z137" s="193"/>
      <c r="AA137" s="193"/>
      <c r="AB137" s="193"/>
      <c r="AC137" s="193"/>
      <c r="AD137" s="193"/>
      <c r="AE137" s="501"/>
      <c r="AF137" s="501"/>
      <c r="AG137" s="561"/>
      <c r="AH137" s="561"/>
      <c r="AI137" s="561"/>
      <c r="AJ137" s="561"/>
      <c r="AK137" s="561"/>
      <c r="AL137" s="565"/>
    </row>
    <row r="138" spans="2:38">
      <c r="B138" s="502"/>
      <c r="C138" s="501"/>
      <c r="D138" s="92"/>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501"/>
      <c r="AA138" s="501"/>
      <c r="AB138" s="501"/>
      <c r="AC138" s="501"/>
      <c r="AD138" s="501"/>
      <c r="AE138" s="501"/>
      <c r="AF138" s="501"/>
      <c r="AG138" s="562"/>
      <c r="AH138" s="562"/>
      <c r="AI138" s="562"/>
      <c r="AJ138" s="562"/>
      <c r="AK138" s="562"/>
      <c r="AL138" s="565"/>
    </row>
    <row r="139" spans="2:38">
      <c r="B139" s="502"/>
      <c r="C139" s="501"/>
      <c r="D139" s="501"/>
      <c r="E139" s="501"/>
      <c r="F139" s="501"/>
      <c r="G139" s="501"/>
      <c r="H139" s="501"/>
      <c r="I139" s="501"/>
      <c r="J139" s="501"/>
      <c r="K139" s="501"/>
      <c r="L139" s="501"/>
      <c r="M139" s="501"/>
      <c r="N139" s="501"/>
      <c r="O139" s="501"/>
      <c r="P139" s="501"/>
      <c r="Q139" s="501"/>
      <c r="R139" s="501"/>
      <c r="S139" s="501"/>
      <c r="T139" s="501"/>
      <c r="U139" s="501"/>
      <c r="V139" s="501"/>
      <c r="W139" s="501"/>
      <c r="X139" s="501"/>
      <c r="Y139" s="501"/>
      <c r="Z139" s="501"/>
      <c r="AA139" s="501"/>
      <c r="AB139" s="501"/>
      <c r="AC139" s="501"/>
      <c r="AD139" s="501"/>
      <c r="AE139" s="501"/>
      <c r="AF139" s="501"/>
      <c r="AG139" s="501"/>
      <c r="AH139" s="501"/>
      <c r="AI139" s="501"/>
      <c r="AJ139" s="501"/>
      <c r="AK139" s="501"/>
      <c r="AL139" s="565"/>
    </row>
    <row r="140" spans="2:38">
      <c r="B140" s="502"/>
      <c r="C140" s="501"/>
      <c r="D140" s="501"/>
      <c r="E140" s="501"/>
      <c r="F140" s="501"/>
      <c r="G140" s="501"/>
      <c r="H140" s="501"/>
      <c r="I140" s="501"/>
      <c r="J140" s="501"/>
      <c r="K140" s="501"/>
      <c r="L140" s="501"/>
      <c r="M140" s="501"/>
      <c r="N140" s="501"/>
      <c r="O140" s="501"/>
      <c r="P140" s="501"/>
      <c r="Q140" s="501"/>
      <c r="R140" s="501"/>
      <c r="S140" s="501"/>
      <c r="T140" s="501"/>
      <c r="U140" s="501"/>
      <c r="V140" s="501"/>
      <c r="W140" s="501"/>
      <c r="X140" s="501"/>
      <c r="Y140" s="501"/>
      <c r="Z140" s="501"/>
      <c r="AA140" s="501"/>
      <c r="AB140" s="501"/>
      <c r="AC140" s="501"/>
      <c r="AD140" s="501"/>
      <c r="AE140" s="501"/>
      <c r="AF140" s="501"/>
      <c r="AG140" s="501"/>
      <c r="AH140" s="501"/>
      <c r="AI140" s="501"/>
      <c r="AJ140" s="501"/>
      <c r="AK140" s="501"/>
      <c r="AL140" s="565"/>
    </row>
    <row r="141" spans="2:38">
      <c r="B141" s="502"/>
      <c r="C141" s="501"/>
      <c r="D141" s="501"/>
      <c r="E141" s="501"/>
      <c r="F141" s="501"/>
      <c r="G141" s="501"/>
      <c r="H141" s="501"/>
      <c r="I141" s="501"/>
      <c r="J141" s="501"/>
      <c r="K141" s="501"/>
      <c r="L141" s="501"/>
      <c r="M141" s="501"/>
      <c r="N141" s="501"/>
      <c r="O141" s="501"/>
      <c r="P141" s="501"/>
      <c r="Q141" s="501"/>
      <c r="R141" s="501"/>
      <c r="S141" s="501"/>
      <c r="T141" s="501"/>
      <c r="U141" s="501"/>
      <c r="V141" s="501"/>
      <c r="W141" s="501"/>
      <c r="X141" s="501"/>
      <c r="Y141" s="501"/>
      <c r="Z141" s="501"/>
      <c r="AA141" s="501"/>
      <c r="AB141" s="501"/>
      <c r="AC141" s="501"/>
      <c r="AD141" s="501"/>
      <c r="AE141" s="501"/>
      <c r="AF141" s="501"/>
      <c r="AG141" s="501"/>
      <c r="AH141" s="501"/>
      <c r="AI141" s="501"/>
      <c r="AJ141" s="501"/>
      <c r="AK141" s="501"/>
      <c r="AL141" s="565"/>
    </row>
    <row r="142" spans="2:38">
      <c r="B142" s="502"/>
      <c r="C142" s="501"/>
      <c r="D142" s="501"/>
      <c r="E142" s="501"/>
      <c r="F142" s="501"/>
      <c r="G142" s="501"/>
      <c r="H142" s="501"/>
      <c r="I142" s="501"/>
      <c r="J142" s="501"/>
      <c r="K142" s="501"/>
      <c r="L142" s="501"/>
      <c r="M142" s="501"/>
      <c r="N142" s="501"/>
      <c r="O142" s="501"/>
      <c r="P142" s="501"/>
      <c r="Q142" s="501"/>
      <c r="R142" s="501"/>
      <c r="S142" s="501"/>
      <c r="T142" s="501"/>
      <c r="U142" s="501"/>
      <c r="V142" s="501"/>
      <c r="W142" s="501"/>
      <c r="X142" s="501"/>
      <c r="Y142" s="501"/>
      <c r="Z142" s="501"/>
      <c r="AA142" s="501"/>
      <c r="AB142" s="501"/>
      <c r="AC142" s="501"/>
      <c r="AD142" s="501"/>
      <c r="AE142" s="501"/>
      <c r="AF142" s="501"/>
      <c r="AG142" s="501"/>
      <c r="AH142" s="501"/>
      <c r="AI142" s="501"/>
      <c r="AJ142" s="501"/>
      <c r="AK142" s="501"/>
      <c r="AL142" s="565"/>
    </row>
    <row r="143" spans="2:38">
      <c r="B143" s="504"/>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66"/>
    </row>
  </sheetData>
  <mergeCells count="120">
    <mergeCell ref="C3:AK3"/>
    <mergeCell ref="F5:J5"/>
    <mergeCell ref="L5:Z5"/>
    <mergeCell ref="F6:J6"/>
    <mergeCell ref="L6:Z6"/>
    <mergeCell ref="F7:J7"/>
    <mergeCell ref="L7:Z7"/>
    <mergeCell ref="F8:J8"/>
    <mergeCell ref="L8:Z8"/>
    <mergeCell ref="F9:J9"/>
    <mergeCell ref="K9:Z9"/>
    <mergeCell ref="F10:J10"/>
    <mergeCell ref="K10:Z10"/>
    <mergeCell ref="B12:AJ12"/>
    <mergeCell ref="G40:N40"/>
    <mergeCell ref="G41:J41"/>
    <mergeCell ref="K41:N41"/>
    <mergeCell ref="D50:X50"/>
    <mergeCell ref="B111:AL111"/>
    <mergeCell ref="C5:E10"/>
    <mergeCell ref="C14:AJ15"/>
    <mergeCell ref="C16:AJ18"/>
    <mergeCell ref="D22:F25"/>
    <mergeCell ref="G22:K23"/>
    <mergeCell ref="L22:M23"/>
    <mergeCell ref="N22:O23"/>
    <mergeCell ref="P22:T23"/>
    <mergeCell ref="U22:V23"/>
    <mergeCell ref="W22:X23"/>
    <mergeCell ref="G24:I25"/>
    <mergeCell ref="J24:L25"/>
    <mergeCell ref="M24:O25"/>
    <mergeCell ref="P24:R25"/>
    <mergeCell ref="S24:U25"/>
    <mergeCell ref="V24:X25"/>
    <mergeCell ref="D26:F27"/>
    <mergeCell ref="G26:I27"/>
    <mergeCell ref="J26:L27"/>
    <mergeCell ref="M26:O27"/>
    <mergeCell ref="P26:R27"/>
    <mergeCell ref="S26:U27"/>
    <mergeCell ref="V26:X27"/>
    <mergeCell ref="D30:F33"/>
    <mergeCell ref="G30:K31"/>
    <mergeCell ref="L30:M31"/>
    <mergeCell ref="N30:O31"/>
    <mergeCell ref="P30:T31"/>
    <mergeCell ref="U30:V31"/>
    <mergeCell ref="W30:X31"/>
    <mergeCell ref="G32:I33"/>
    <mergeCell ref="J32:L33"/>
    <mergeCell ref="M32:O33"/>
    <mergeCell ref="P32:R33"/>
    <mergeCell ref="S32:U33"/>
    <mergeCell ref="V32:X33"/>
    <mergeCell ref="D34:F35"/>
    <mergeCell ref="G34:I35"/>
    <mergeCell ref="J34:L35"/>
    <mergeCell ref="M34:O35"/>
    <mergeCell ref="P34:R35"/>
    <mergeCell ref="S34:U35"/>
    <mergeCell ref="V34:X35"/>
    <mergeCell ref="D40:F41"/>
    <mergeCell ref="O40:X41"/>
    <mergeCell ref="AG40:AK41"/>
    <mergeCell ref="D42:F43"/>
    <mergeCell ref="G42:J43"/>
    <mergeCell ref="K42:N43"/>
    <mergeCell ref="O42:X43"/>
    <mergeCell ref="AG42:AK45"/>
    <mergeCell ref="D44:F45"/>
    <mergeCell ref="G44:J45"/>
    <mergeCell ref="K44:N45"/>
    <mergeCell ref="O44:X45"/>
    <mergeCell ref="Z48:AD49"/>
    <mergeCell ref="AG48:AK49"/>
    <mergeCell ref="D51:K52"/>
    <mergeCell ref="L51:S52"/>
    <mergeCell ref="D53:K54"/>
    <mergeCell ref="L53:S54"/>
    <mergeCell ref="D55:K56"/>
    <mergeCell ref="L55:S56"/>
    <mergeCell ref="Z58:AD59"/>
    <mergeCell ref="D59:K60"/>
    <mergeCell ref="L59:S60"/>
    <mergeCell ref="D71:Y72"/>
    <mergeCell ref="Z71:AE72"/>
    <mergeCell ref="AG71:AK72"/>
    <mergeCell ref="D73:Y74"/>
    <mergeCell ref="Z73:AE74"/>
    <mergeCell ref="D75:Y76"/>
    <mergeCell ref="Z75:AE76"/>
    <mergeCell ref="D77:Y78"/>
    <mergeCell ref="Z77:AE78"/>
    <mergeCell ref="D79:Y80"/>
    <mergeCell ref="Z79:AE80"/>
    <mergeCell ref="D81:Y82"/>
    <mergeCell ref="Z81:AE82"/>
    <mergeCell ref="D85:Y86"/>
    <mergeCell ref="Z85:AE86"/>
    <mergeCell ref="AG85:AK86"/>
    <mergeCell ref="D87:Y88"/>
    <mergeCell ref="Z87:AE88"/>
    <mergeCell ref="D89:Y90"/>
    <mergeCell ref="Z89:AE90"/>
    <mergeCell ref="D91:Y92"/>
    <mergeCell ref="Z91:AE92"/>
    <mergeCell ref="D93:Y94"/>
    <mergeCell ref="Z93:AE94"/>
    <mergeCell ref="Z97:AD98"/>
    <mergeCell ref="AG97:AK98"/>
    <mergeCell ref="Z105:AD106"/>
    <mergeCell ref="Z108:AD109"/>
    <mergeCell ref="Z133:AD134"/>
    <mergeCell ref="AG133:AK134"/>
    <mergeCell ref="AG135:AK137"/>
    <mergeCell ref="AG50:AK62"/>
    <mergeCell ref="AG73:AK82"/>
    <mergeCell ref="AG87:AK94"/>
    <mergeCell ref="AG99:AK109"/>
  </mergeCells>
  <phoneticPr fontId="19"/>
  <dataValidations count="7">
    <dataValidation type="list" allowBlank="1" showDropDown="0" showInputMessage="1" showErrorMessage="1" sqref="Z133 Z58:AD59">
      <formula1>"導入している。,今後１年以内に導入する。,　"</formula1>
    </dataValidation>
    <dataValidation type="list" allowBlank="1" showDropDown="0" showInputMessage="1" showErrorMessage="1" sqref="Z105:AD106 Z108:AD109 AP46:AT46">
      <formula1>"該当しない。,　"</formula1>
    </dataValidation>
    <dataValidation type="list" allowBlank="1" showDropDown="0" showInputMessage="1" showErrorMessage="1" sqref="K42 G42 G44 K44">
      <formula1>"〇,　"</formula1>
    </dataValidation>
    <dataValidation type="list" allowBlank="0" showDropDown="0" showInputMessage="1" showErrorMessage="1" sqref="Z48:AD49">
      <formula1>"取り組んでいる。,今後１年以内に取り組む。,　"</formula1>
    </dataValidation>
    <dataValidation type="list" allowBlank="1" showDropDown="0" showInputMessage="1" showErrorMessage="1" sqref="Z97:AD98">
      <formula1>"該当しない。,　　"</formula1>
    </dataValidation>
    <dataValidation type="list" allowBlank="0" showDropDown="0" showInputMessage="1" showErrorMessage="1" sqref="S83:AE84">
      <formula1>"取り組んでいる。,取り組みを計画している。,今後１年以内に取り組む。,　"</formula1>
    </dataValidation>
    <dataValidation type="list" allowBlank="1" showDropDown="0" showInputMessage="1" showErrorMessage="1" sqref="Z71:AE82 Z85:AE94">
      <formula1>"取り組んでいる。,取り組みを計画している。,今後１年以内に取り組む。,　"</formula1>
    </dataValidation>
  </dataValidations>
  <printOptions horizontalCentered="1"/>
  <pageMargins left="0.11811023622047244" right="0.11811023622047244" top="0.55118110236220474" bottom="0.15748031496062992" header="0.31496062992125984" footer="0.31496062992125984"/>
  <pageSetup paperSize="9" scale="79" fitToWidth="1" fitToHeight="1" orientation="portrait" usePrinterDefaults="1"/>
  <rowBreaks count="1" manualBreakCount="1">
    <brk id="67" max="38" man="1"/>
  </rowBreaks>
  <drawing r:id="rId1"/>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theme="9" tint="0.4"/>
  </sheetPr>
  <dimension ref="B2:AW136"/>
  <sheetViews>
    <sheetView view="pageBreakPreview" topLeftCell="B55" zoomScaleSheetLayoutView="100" workbookViewId="0">
      <selection activeCell="AV27" sqref="AV27"/>
    </sheetView>
  </sheetViews>
  <sheetFormatPr defaultColWidth="2.5" defaultRowHeight="15" customHeight="1"/>
  <cols>
    <col min="1" max="1" width="1.125" style="109" hidden="1" customWidth="1"/>
    <col min="2" max="2" width="1.875" style="109" customWidth="1"/>
    <col min="3" max="3" width="2.125" style="109" customWidth="1"/>
    <col min="4" max="5" width="3.375" style="109" customWidth="1"/>
    <col min="6" max="35" width="3.375" style="110" customWidth="1"/>
    <col min="36" max="37" width="3.375" style="109" customWidth="1"/>
    <col min="38" max="38" width="2.125" style="109" customWidth="1"/>
    <col min="39" max="39" width="1" style="109" customWidth="1"/>
    <col min="40" max="16384" width="2.5" style="109"/>
  </cols>
  <sheetData>
    <row r="1" spans="2:40" ht="5.25" customHeight="1"/>
    <row r="2" spans="2:40" ht="18" customHeight="1">
      <c r="B2" s="12" t="s">
        <v>304</v>
      </c>
    </row>
    <row r="3" spans="2:40" ht="35.1" customHeight="1">
      <c r="C3" s="128"/>
      <c r="D3" s="9" t="s">
        <v>407</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10"/>
      <c r="AM3" s="10"/>
      <c r="AN3" s="10"/>
    </row>
    <row r="4" spans="2:40" ht="20.100000000000001" customHeight="1">
      <c r="C4" s="128" t="s">
        <v>418</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10"/>
      <c r="AM4" s="10"/>
      <c r="AN4" s="10"/>
    </row>
    <row r="5" spans="2:40" ht="9" customHeight="1">
      <c r="C5" s="12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10"/>
      <c r="AM5" s="10"/>
      <c r="AN5" s="10"/>
    </row>
    <row r="6" spans="2:40" ht="9" customHeight="1">
      <c r="C6" s="568"/>
      <c r="D6" s="573"/>
      <c r="E6" s="573"/>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73"/>
      <c r="AK6" s="573"/>
      <c r="AL6" s="701"/>
      <c r="AM6" s="704"/>
      <c r="AN6" s="704"/>
    </row>
    <row r="7" spans="2:40" ht="21" customHeight="1">
      <c r="C7" s="569"/>
      <c r="D7" s="574" t="s">
        <v>383</v>
      </c>
      <c r="E7" s="35"/>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92"/>
      <c r="AK7" s="92"/>
      <c r="AL7" s="100"/>
      <c r="AM7" s="92"/>
      <c r="AN7" s="92"/>
    </row>
    <row r="8" spans="2:40" ht="21" customHeight="1">
      <c r="C8" s="569"/>
      <c r="D8" s="574" t="s">
        <v>79</v>
      </c>
      <c r="E8" s="35"/>
      <c r="F8" s="170"/>
      <c r="G8" s="170"/>
      <c r="H8" s="170"/>
      <c r="I8" s="170"/>
      <c r="J8" s="170"/>
      <c r="K8" s="170"/>
      <c r="L8" s="170"/>
      <c r="M8" s="170"/>
      <c r="N8" s="170"/>
      <c r="O8" s="170"/>
      <c r="P8" s="170"/>
      <c r="Q8" s="170"/>
      <c r="R8" s="170"/>
      <c r="S8" s="137"/>
      <c r="T8" s="170"/>
      <c r="U8" s="170"/>
      <c r="V8" s="170"/>
      <c r="W8" s="170"/>
      <c r="X8" s="170"/>
      <c r="Y8" s="170"/>
      <c r="Z8" s="170"/>
      <c r="AA8" s="170"/>
      <c r="AB8" s="170"/>
      <c r="AC8" s="170"/>
      <c r="AD8" s="170"/>
      <c r="AE8" s="170"/>
      <c r="AF8" s="170"/>
      <c r="AG8" s="170"/>
      <c r="AH8" s="170"/>
      <c r="AI8" s="170"/>
      <c r="AJ8" s="92"/>
      <c r="AK8" s="92"/>
      <c r="AL8" s="100"/>
      <c r="AM8" s="92"/>
      <c r="AN8" s="92"/>
    </row>
    <row r="9" spans="2:40" ht="21" customHeight="1">
      <c r="C9" s="569"/>
      <c r="D9" s="575" t="s">
        <v>373</v>
      </c>
      <c r="E9" s="582"/>
      <c r="F9" s="588" t="s">
        <v>92</v>
      </c>
      <c r="G9" s="618"/>
      <c r="H9" s="627" t="s">
        <v>179</v>
      </c>
      <c r="I9" s="627"/>
      <c r="J9" s="637" t="s">
        <v>297</v>
      </c>
      <c r="K9" s="618"/>
      <c r="L9" s="627" t="s">
        <v>179</v>
      </c>
      <c r="M9" s="627"/>
      <c r="N9" s="637" t="s">
        <v>298</v>
      </c>
      <c r="O9" s="618"/>
      <c r="P9" s="627" t="s">
        <v>179</v>
      </c>
      <c r="Q9" s="627"/>
      <c r="R9" s="637" t="s">
        <v>95</v>
      </c>
      <c r="S9" s="618"/>
      <c r="T9" s="627" t="s">
        <v>179</v>
      </c>
      <c r="U9" s="627"/>
      <c r="V9" s="637" t="s">
        <v>84</v>
      </c>
      <c r="W9" s="618"/>
      <c r="X9" s="627" t="s">
        <v>179</v>
      </c>
      <c r="Y9" s="627"/>
      <c r="Z9" s="637" t="s">
        <v>107</v>
      </c>
      <c r="AA9" s="618"/>
      <c r="AB9" s="627" t="s">
        <v>179</v>
      </c>
      <c r="AC9" s="627"/>
      <c r="AD9" s="637" t="s">
        <v>41</v>
      </c>
      <c r="AE9" s="618"/>
      <c r="AF9" s="627" t="s">
        <v>179</v>
      </c>
      <c r="AG9" s="627"/>
      <c r="AH9" s="637" t="s">
        <v>97</v>
      </c>
      <c r="AI9" s="618"/>
      <c r="AJ9" s="627" t="s">
        <v>179</v>
      </c>
      <c r="AK9" s="678"/>
      <c r="AL9" s="100"/>
      <c r="AM9" s="92"/>
      <c r="AN9" s="92"/>
    </row>
    <row r="10" spans="2:40" ht="21" customHeight="1">
      <c r="C10" s="569"/>
      <c r="D10" s="576" t="s">
        <v>179</v>
      </c>
      <c r="E10" s="583"/>
      <c r="F10" s="589" t="s">
        <v>111</v>
      </c>
      <c r="G10" s="602"/>
      <c r="H10" s="628" t="s">
        <v>179</v>
      </c>
      <c r="I10" s="628"/>
      <c r="J10" s="638" t="s">
        <v>43</v>
      </c>
      <c r="K10" s="602"/>
      <c r="L10" s="628" t="s">
        <v>179</v>
      </c>
      <c r="M10" s="628"/>
      <c r="N10" s="638" t="s">
        <v>115</v>
      </c>
      <c r="O10" s="602"/>
      <c r="P10" s="628" t="s">
        <v>179</v>
      </c>
      <c r="Q10" s="628"/>
      <c r="R10" s="638" t="s">
        <v>118</v>
      </c>
      <c r="S10" s="602"/>
      <c r="T10" s="628" t="s">
        <v>179</v>
      </c>
      <c r="U10" s="628"/>
      <c r="V10" s="622" t="s">
        <v>119</v>
      </c>
      <c r="W10" s="622"/>
      <c r="X10" s="628" t="s">
        <v>179</v>
      </c>
      <c r="Y10" s="628"/>
      <c r="Z10" s="638" t="s">
        <v>54</v>
      </c>
      <c r="AA10" s="602"/>
      <c r="AB10" s="628" t="s">
        <v>179</v>
      </c>
      <c r="AC10" s="628"/>
      <c r="AD10" s="638" t="s">
        <v>108</v>
      </c>
      <c r="AE10" s="602"/>
      <c r="AF10" s="628" t="s">
        <v>179</v>
      </c>
      <c r="AG10" s="628"/>
      <c r="AH10" s="638" t="s">
        <v>94</v>
      </c>
      <c r="AI10" s="602"/>
      <c r="AJ10" s="628" t="s">
        <v>179</v>
      </c>
      <c r="AK10" s="679"/>
      <c r="AL10" s="100"/>
      <c r="AM10" s="92"/>
      <c r="AN10" s="92"/>
    </row>
    <row r="11" spans="2:40" ht="21" customHeight="1">
      <c r="C11" s="569"/>
      <c r="D11" s="577"/>
      <c r="E11" s="584"/>
      <c r="F11" s="590" t="s">
        <v>120</v>
      </c>
      <c r="G11" s="619"/>
      <c r="H11" s="629" t="s">
        <v>179</v>
      </c>
      <c r="I11" s="629"/>
      <c r="J11" s="639" t="s">
        <v>103</v>
      </c>
      <c r="K11" s="619"/>
      <c r="L11" s="629" t="s">
        <v>179</v>
      </c>
      <c r="M11" s="629"/>
      <c r="N11" s="639" t="s">
        <v>122</v>
      </c>
      <c r="O11" s="619"/>
      <c r="P11" s="629" t="s">
        <v>179</v>
      </c>
      <c r="Q11" s="629"/>
      <c r="R11" s="639" t="s">
        <v>14</v>
      </c>
      <c r="S11" s="619"/>
      <c r="T11" s="629" t="s">
        <v>179</v>
      </c>
      <c r="U11" s="629"/>
      <c r="V11" s="650" t="s">
        <v>49</v>
      </c>
      <c r="W11" s="650"/>
      <c r="X11" s="629" t="s">
        <v>179</v>
      </c>
      <c r="Y11" s="629"/>
      <c r="Z11" s="639" t="s">
        <v>123</v>
      </c>
      <c r="AA11" s="619"/>
      <c r="AB11" s="629" t="s">
        <v>179</v>
      </c>
      <c r="AC11" s="629"/>
      <c r="AD11" s="639" t="s">
        <v>124</v>
      </c>
      <c r="AE11" s="619"/>
      <c r="AF11" s="629" t="s">
        <v>179</v>
      </c>
      <c r="AG11" s="629"/>
      <c r="AH11" s="639" t="s">
        <v>127</v>
      </c>
      <c r="AI11" s="619"/>
      <c r="AJ11" s="632" t="s">
        <v>179</v>
      </c>
      <c r="AK11" s="680"/>
      <c r="AL11" s="100"/>
      <c r="AM11" s="92"/>
      <c r="AN11" s="92"/>
    </row>
    <row r="12" spans="2:40" ht="9.9499999999999993" customHeight="1">
      <c r="C12" s="569"/>
      <c r="D12" s="578"/>
      <c r="E12" s="578"/>
      <c r="F12" s="591"/>
      <c r="G12" s="591"/>
      <c r="H12" s="595"/>
      <c r="I12" s="595"/>
      <c r="J12" s="591"/>
      <c r="K12" s="591"/>
      <c r="L12" s="595"/>
      <c r="M12" s="595"/>
      <c r="N12" s="591"/>
      <c r="O12" s="591"/>
      <c r="P12" s="595"/>
      <c r="Q12" s="595"/>
      <c r="R12" s="591"/>
      <c r="S12" s="591"/>
      <c r="T12" s="595"/>
      <c r="U12" s="595"/>
      <c r="V12" s="591"/>
      <c r="W12" s="591"/>
      <c r="X12" s="595"/>
      <c r="Y12" s="595"/>
      <c r="Z12" s="591"/>
      <c r="AA12" s="591"/>
      <c r="AB12" s="595"/>
      <c r="AC12" s="595"/>
      <c r="AD12" s="591"/>
      <c r="AE12" s="591"/>
      <c r="AF12" s="595"/>
      <c r="AG12" s="595"/>
      <c r="AH12" s="591"/>
      <c r="AI12" s="591"/>
      <c r="AJ12" s="579"/>
      <c r="AK12" s="579"/>
      <c r="AL12" s="100"/>
      <c r="AM12" s="92"/>
      <c r="AN12" s="92"/>
    </row>
    <row r="13" spans="2:40" ht="21" customHeight="1">
      <c r="C13" s="569"/>
      <c r="D13" s="575" t="s">
        <v>374</v>
      </c>
      <c r="E13" s="582"/>
      <c r="F13" s="592" t="s">
        <v>299</v>
      </c>
      <c r="G13" s="601"/>
      <c r="H13" s="627" t="s">
        <v>179</v>
      </c>
      <c r="I13" s="627"/>
      <c r="J13" s="640" t="s">
        <v>23</v>
      </c>
      <c r="K13" s="601"/>
      <c r="L13" s="627" t="s">
        <v>179</v>
      </c>
      <c r="M13" s="627"/>
      <c r="N13" s="640" t="s">
        <v>98</v>
      </c>
      <c r="O13" s="601"/>
      <c r="P13" s="627" t="s">
        <v>179</v>
      </c>
      <c r="Q13" s="627"/>
      <c r="R13" s="640" t="s">
        <v>83</v>
      </c>
      <c r="S13" s="601"/>
      <c r="T13" s="627" t="s">
        <v>179</v>
      </c>
      <c r="U13" s="627"/>
      <c r="V13" s="640" t="s">
        <v>113</v>
      </c>
      <c r="W13" s="601"/>
      <c r="X13" s="627" t="s">
        <v>179</v>
      </c>
      <c r="Y13" s="627"/>
      <c r="Z13" s="640" t="s">
        <v>303</v>
      </c>
      <c r="AA13" s="601"/>
      <c r="AB13" s="627" t="s">
        <v>179</v>
      </c>
      <c r="AC13" s="627"/>
      <c r="AD13" s="640" t="s">
        <v>128</v>
      </c>
      <c r="AE13" s="601"/>
      <c r="AF13" s="627" t="s">
        <v>179</v>
      </c>
      <c r="AG13" s="627"/>
      <c r="AH13" s="640" t="s">
        <v>131</v>
      </c>
      <c r="AI13" s="601"/>
      <c r="AJ13" s="631" t="s">
        <v>179</v>
      </c>
      <c r="AK13" s="681"/>
      <c r="AL13" s="100"/>
      <c r="AM13" s="92"/>
      <c r="AN13" s="92"/>
    </row>
    <row r="14" spans="2:40" ht="21" customHeight="1">
      <c r="C14" s="569"/>
      <c r="D14" s="576" t="s">
        <v>179</v>
      </c>
      <c r="E14" s="58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655"/>
      <c r="AK14" s="682"/>
      <c r="AL14" s="100"/>
      <c r="AM14" s="92"/>
      <c r="AN14" s="92"/>
    </row>
    <row r="15" spans="2:40" ht="21" customHeight="1">
      <c r="C15" s="569"/>
      <c r="D15" s="577"/>
      <c r="E15" s="58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656"/>
      <c r="AK15" s="683"/>
      <c r="AL15" s="100"/>
      <c r="AM15" s="92"/>
      <c r="AN15" s="92"/>
    </row>
    <row r="16" spans="2:40" ht="9.9499999999999993" customHeight="1">
      <c r="C16" s="569"/>
      <c r="D16" s="579"/>
      <c r="E16" s="579"/>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657"/>
      <c r="AK16" s="657"/>
      <c r="AL16" s="100"/>
      <c r="AM16" s="92"/>
      <c r="AN16" s="92"/>
    </row>
    <row r="17" spans="3:49" ht="21" customHeight="1">
      <c r="C17" s="569"/>
      <c r="D17" s="575" t="s">
        <v>380</v>
      </c>
      <c r="E17" s="582"/>
      <c r="F17" s="588" t="s">
        <v>82</v>
      </c>
      <c r="G17" s="588"/>
      <c r="H17" s="627" t="s">
        <v>179</v>
      </c>
      <c r="I17" s="627"/>
      <c r="J17" s="637" t="s">
        <v>133</v>
      </c>
      <c r="K17" s="588"/>
      <c r="L17" s="627" t="s">
        <v>179</v>
      </c>
      <c r="M17" s="627"/>
      <c r="N17" s="637" t="s">
        <v>134</v>
      </c>
      <c r="O17" s="588"/>
      <c r="P17" s="627" t="s">
        <v>179</v>
      </c>
      <c r="Q17" s="627"/>
      <c r="R17" s="637" t="s">
        <v>135</v>
      </c>
      <c r="S17" s="588"/>
      <c r="T17" s="627" t="s">
        <v>179</v>
      </c>
      <c r="U17" s="627"/>
      <c r="V17" s="637" t="s">
        <v>139</v>
      </c>
      <c r="W17" s="588"/>
      <c r="X17" s="627" t="s">
        <v>179</v>
      </c>
      <c r="Y17" s="627"/>
      <c r="Z17" s="637" t="s">
        <v>141</v>
      </c>
      <c r="AA17" s="588"/>
      <c r="AB17" s="627" t="s">
        <v>179</v>
      </c>
      <c r="AC17" s="627"/>
      <c r="AD17" s="637" t="s">
        <v>143</v>
      </c>
      <c r="AE17" s="588"/>
      <c r="AF17" s="627" t="s">
        <v>179</v>
      </c>
      <c r="AG17" s="627"/>
      <c r="AH17" s="637" t="s">
        <v>145</v>
      </c>
      <c r="AI17" s="588"/>
      <c r="AJ17" s="627" t="s">
        <v>179</v>
      </c>
      <c r="AK17" s="678"/>
      <c r="AL17" s="100"/>
      <c r="AM17" s="92"/>
      <c r="AN17" s="92"/>
    </row>
    <row r="18" spans="3:49" ht="21" customHeight="1">
      <c r="C18" s="569"/>
      <c r="D18" s="580" t="s">
        <v>179</v>
      </c>
      <c r="E18" s="585"/>
      <c r="F18" s="596" t="s">
        <v>146</v>
      </c>
      <c r="G18" s="602"/>
      <c r="H18" s="628" t="s">
        <v>179</v>
      </c>
      <c r="I18" s="628"/>
      <c r="J18" s="638" t="s">
        <v>148</v>
      </c>
      <c r="K18" s="596"/>
      <c r="L18" s="628" t="s">
        <v>179</v>
      </c>
      <c r="M18" s="628"/>
      <c r="N18" s="638" t="s">
        <v>150</v>
      </c>
      <c r="O18" s="596"/>
      <c r="P18" s="628" t="s">
        <v>179</v>
      </c>
      <c r="Q18" s="628"/>
      <c r="R18" s="638" t="s">
        <v>22</v>
      </c>
      <c r="S18" s="602"/>
      <c r="T18" s="628" t="s">
        <v>179</v>
      </c>
      <c r="U18" s="628"/>
      <c r="V18" s="638" t="s">
        <v>130</v>
      </c>
      <c r="W18" s="602"/>
      <c r="X18" s="628" t="s">
        <v>179</v>
      </c>
      <c r="Y18" s="628"/>
      <c r="Z18" s="638" t="s">
        <v>66</v>
      </c>
      <c r="AA18" s="602"/>
      <c r="AB18" s="628" t="s">
        <v>179</v>
      </c>
      <c r="AC18" s="628"/>
      <c r="AD18" s="638" t="s">
        <v>151</v>
      </c>
      <c r="AE18" s="602"/>
      <c r="AF18" s="628" t="s">
        <v>179</v>
      </c>
      <c r="AG18" s="628"/>
      <c r="AH18" s="638" t="s">
        <v>155</v>
      </c>
      <c r="AI18" s="602"/>
      <c r="AJ18" s="628" t="s">
        <v>179</v>
      </c>
      <c r="AK18" s="679"/>
      <c r="AL18" s="100"/>
      <c r="AM18" s="92"/>
      <c r="AN18" s="92"/>
    </row>
    <row r="19" spans="3:49" ht="21" customHeight="1">
      <c r="C19" s="570"/>
      <c r="D19" s="577"/>
      <c r="E19" s="584"/>
      <c r="F19" s="597" t="s">
        <v>158</v>
      </c>
      <c r="G19" s="597"/>
      <c r="H19" s="629" t="s">
        <v>179</v>
      </c>
      <c r="I19" s="629"/>
      <c r="J19" s="641" t="s">
        <v>160</v>
      </c>
      <c r="K19" s="597"/>
      <c r="L19" s="629" t="s">
        <v>179</v>
      </c>
      <c r="M19" s="629"/>
      <c r="N19" s="641" t="s">
        <v>161</v>
      </c>
      <c r="O19" s="597"/>
      <c r="P19" s="629" t="s">
        <v>179</v>
      </c>
      <c r="Q19" s="629"/>
      <c r="R19" s="641" t="s">
        <v>163</v>
      </c>
      <c r="S19" s="649"/>
      <c r="T19" s="629" t="s">
        <v>179</v>
      </c>
      <c r="U19" s="629"/>
      <c r="V19" s="648"/>
      <c r="W19" s="648"/>
      <c r="X19" s="648"/>
      <c r="Y19" s="648"/>
      <c r="Z19" s="648"/>
      <c r="AA19" s="648"/>
      <c r="AB19" s="648"/>
      <c r="AC19" s="648"/>
      <c r="AD19" s="648"/>
      <c r="AE19" s="648"/>
      <c r="AF19" s="648"/>
      <c r="AG19" s="648"/>
      <c r="AH19" s="648"/>
      <c r="AI19" s="648"/>
      <c r="AJ19" s="658"/>
      <c r="AK19" s="684"/>
      <c r="AL19" s="702"/>
      <c r="AM19" s="704"/>
      <c r="AN19" s="704"/>
    </row>
    <row r="20" spans="3:49" ht="9.9499999999999993" customHeight="1">
      <c r="C20" s="570"/>
      <c r="D20" s="579"/>
      <c r="E20" s="579"/>
      <c r="F20" s="591"/>
      <c r="G20" s="591"/>
      <c r="H20" s="595"/>
      <c r="I20" s="595"/>
      <c r="J20" s="591"/>
      <c r="K20" s="591"/>
      <c r="L20" s="595"/>
      <c r="M20" s="595"/>
      <c r="N20" s="591"/>
      <c r="O20" s="591"/>
      <c r="P20" s="595"/>
      <c r="Q20" s="595"/>
      <c r="R20" s="591"/>
      <c r="S20" s="591"/>
      <c r="T20" s="595"/>
      <c r="U20" s="595"/>
      <c r="V20" s="595"/>
      <c r="W20" s="595"/>
      <c r="X20" s="595"/>
      <c r="Y20" s="595"/>
      <c r="Z20" s="595"/>
      <c r="AA20" s="595"/>
      <c r="AB20" s="595"/>
      <c r="AC20" s="595"/>
      <c r="AD20" s="595"/>
      <c r="AE20" s="595"/>
      <c r="AF20" s="595"/>
      <c r="AG20" s="595"/>
      <c r="AH20" s="595"/>
      <c r="AI20" s="595"/>
      <c r="AJ20" s="579"/>
      <c r="AK20" s="579"/>
      <c r="AL20" s="702"/>
      <c r="AM20" s="704"/>
      <c r="AN20" s="704"/>
    </row>
    <row r="21" spans="3:49" ht="21" customHeight="1">
      <c r="C21" s="114"/>
      <c r="D21" s="575" t="s">
        <v>114</v>
      </c>
      <c r="E21" s="582"/>
      <c r="F21" s="592" t="s">
        <v>89</v>
      </c>
      <c r="G21" s="592"/>
      <c r="H21" s="627" t="s">
        <v>179</v>
      </c>
      <c r="I21" s="627"/>
      <c r="J21" s="640" t="s">
        <v>91</v>
      </c>
      <c r="K21" s="601"/>
      <c r="L21" s="627" t="s">
        <v>179</v>
      </c>
      <c r="M21" s="627"/>
      <c r="N21" s="621" t="s">
        <v>56</v>
      </c>
      <c r="O21" s="621"/>
      <c r="P21" s="627" t="s">
        <v>179</v>
      </c>
      <c r="Q21" s="627"/>
      <c r="R21" s="621" t="s">
        <v>112</v>
      </c>
      <c r="S21" s="621"/>
      <c r="T21" s="627" t="s">
        <v>179</v>
      </c>
      <c r="U21" s="627"/>
      <c r="V21" s="621" t="s">
        <v>166</v>
      </c>
      <c r="W21" s="621"/>
      <c r="X21" s="627" t="s">
        <v>179</v>
      </c>
      <c r="Y21" s="627"/>
      <c r="Z21" s="621" t="s">
        <v>167</v>
      </c>
      <c r="AA21" s="621"/>
      <c r="AB21" s="627" t="s">
        <v>179</v>
      </c>
      <c r="AC21" s="627"/>
      <c r="AD21" s="621" t="s">
        <v>169</v>
      </c>
      <c r="AE21" s="621"/>
      <c r="AF21" s="627" t="s">
        <v>179</v>
      </c>
      <c r="AG21" s="627"/>
      <c r="AH21" s="621" t="s">
        <v>170</v>
      </c>
      <c r="AI21" s="621"/>
      <c r="AJ21" s="631" t="s">
        <v>179</v>
      </c>
      <c r="AK21" s="681"/>
      <c r="AL21" s="100"/>
      <c r="AN21" s="92"/>
    </row>
    <row r="22" spans="3:49" ht="21" customHeight="1">
      <c r="C22" s="114"/>
      <c r="D22" s="576" t="s">
        <v>179</v>
      </c>
      <c r="E22" s="583"/>
      <c r="F22" s="596" t="s">
        <v>174</v>
      </c>
      <c r="G22" s="602"/>
      <c r="H22" s="628" t="s">
        <v>179</v>
      </c>
      <c r="I22" s="628"/>
      <c r="J22" s="638" t="s">
        <v>65</v>
      </c>
      <c r="K22" s="602"/>
      <c r="L22" s="628" t="s">
        <v>179</v>
      </c>
      <c r="M22" s="628"/>
      <c r="N22" s="638" t="s">
        <v>177</v>
      </c>
      <c r="O22" s="602"/>
      <c r="P22" s="628" t="s">
        <v>179</v>
      </c>
      <c r="Q22" s="628"/>
      <c r="R22" s="593"/>
      <c r="S22" s="593"/>
      <c r="T22" s="593"/>
      <c r="U22" s="593"/>
      <c r="V22" s="593"/>
      <c r="W22" s="593"/>
      <c r="X22" s="593"/>
      <c r="Y22" s="593"/>
      <c r="Z22" s="593"/>
      <c r="AA22" s="593"/>
      <c r="AB22" s="593"/>
      <c r="AC22" s="593"/>
      <c r="AD22" s="593"/>
      <c r="AE22" s="593"/>
      <c r="AF22" s="593"/>
      <c r="AG22" s="593"/>
      <c r="AH22" s="593"/>
      <c r="AI22" s="593"/>
      <c r="AJ22" s="659"/>
      <c r="AK22" s="685"/>
      <c r="AL22" s="100"/>
      <c r="AM22" s="92"/>
      <c r="AN22" s="92"/>
    </row>
    <row r="23" spans="3:49" ht="21" customHeight="1">
      <c r="C23" s="114"/>
      <c r="D23" s="577"/>
      <c r="E23" s="584"/>
      <c r="F23" s="598"/>
      <c r="G23" s="620"/>
      <c r="H23" s="630"/>
      <c r="I23" s="630"/>
      <c r="J23" s="630"/>
      <c r="K23" s="630"/>
      <c r="L23" s="630"/>
      <c r="M23" s="630"/>
      <c r="N23" s="630"/>
      <c r="O23" s="630"/>
      <c r="P23" s="600"/>
      <c r="Q23" s="600"/>
      <c r="R23" s="600"/>
      <c r="S23" s="600"/>
      <c r="T23" s="600"/>
      <c r="U23" s="600"/>
      <c r="V23" s="600"/>
      <c r="W23" s="600"/>
      <c r="X23" s="594"/>
      <c r="Y23" s="594"/>
      <c r="Z23" s="600"/>
      <c r="AA23" s="600"/>
      <c r="AB23" s="600"/>
      <c r="AC23" s="600"/>
      <c r="AD23" s="600"/>
      <c r="AE23" s="600"/>
      <c r="AF23" s="600"/>
      <c r="AG23" s="600"/>
      <c r="AH23" s="600"/>
      <c r="AI23" s="600"/>
      <c r="AJ23" s="660"/>
      <c r="AK23" s="686"/>
      <c r="AL23" s="200"/>
      <c r="AN23" s="92"/>
      <c r="AO23" s="92"/>
      <c r="AP23" s="92"/>
      <c r="AQ23" s="92"/>
      <c r="AR23" s="92"/>
      <c r="AS23" s="81"/>
      <c r="AT23" s="81"/>
      <c r="AU23" s="81"/>
      <c r="AV23" s="81"/>
      <c r="AW23" s="81"/>
    </row>
    <row r="24" spans="3:49" ht="9.9499999999999993" customHeight="1">
      <c r="C24" s="114"/>
      <c r="D24" s="92"/>
      <c r="E24" s="92"/>
      <c r="F24" s="218"/>
      <c r="G24" s="218"/>
      <c r="H24" s="218"/>
      <c r="I24" s="218"/>
      <c r="J24" s="218"/>
      <c r="K24" s="218"/>
      <c r="L24" s="218"/>
      <c r="M24" s="218"/>
      <c r="N24" s="218"/>
      <c r="O24" s="218"/>
      <c r="P24" s="218"/>
      <c r="Q24" s="218"/>
      <c r="R24" s="218"/>
      <c r="S24" s="218"/>
      <c r="T24" s="218"/>
      <c r="U24" s="218"/>
      <c r="V24" s="218"/>
      <c r="W24" s="218"/>
      <c r="X24" s="170"/>
      <c r="Y24" s="170"/>
      <c r="Z24" s="218"/>
      <c r="AA24" s="218"/>
      <c r="AB24" s="218"/>
      <c r="AC24" s="218"/>
      <c r="AD24" s="218"/>
      <c r="AE24" s="218"/>
      <c r="AF24" s="218"/>
      <c r="AG24" s="218"/>
      <c r="AH24" s="218"/>
      <c r="AI24" s="218"/>
      <c r="AJ24" s="661"/>
      <c r="AK24" s="661"/>
      <c r="AL24" s="200"/>
      <c r="AN24" s="92"/>
      <c r="AO24" s="92"/>
      <c r="AP24" s="92"/>
      <c r="AQ24" s="92"/>
      <c r="AR24" s="92"/>
      <c r="AS24" s="81"/>
      <c r="AT24" s="81"/>
      <c r="AU24" s="81"/>
      <c r="AV24" s="81"/>
      <c r="AW24" s="81"/>
    </row>
    <row r="25" spans="3:49" ht="21" customHeight="1">
      <c r="C25" s="114"/>
      <c r="D25" s="575" t="s">
        <v>126</v>
      </c>
      <c r="E25" s="582"/>
      <c r="F25" s="588" t="s">
        <v>100</v>
      </c>
      <c r="G25" s="588"/>
      <c r="H25" s="627" t="s">
        <v>179</v>
      </c>
      <c r="I25" s="627"/>
      <c r="J25" s="637" t="s">
        <v>180</v>
      </c>
      <c r="K25" s="588"/>
      <c r="L25" s="627" t="s">
        <v>179</v>
      </c>
      <c r="M25" s="627"/>
      <c r="N25" s="637" t="s">
        <v>181</v>
      </c>
      <c r="O25" s="588"/>
      <c r="P25" s="627" t="s">
        <v>179</v>
      </c>
      <c r="Q25" s="627"/>
      <c r="R25" s="637" t="s">
        <v>182</v>
      </c>
      <c r="S25" s="588"/>
      <c r="T25" s="627" t="s">
        <v>179</v>
      </c>
      <c r="U25" s="627"/>
      <c r="V25" s="637" t="s">
        <v>183</v>
      </c>
      <c r="W25" s="588"/>
      <c r="X25" s="627" t="s">
        <v>179</v>
      </c>
      <c r="Y25" s="627"/>
      <c r="Z25" s="637" t="s">
        <v>185</v>
      </c>
      <c r="AA25" s="588"/>
      <c r="AB25" s="627" t="s">
        <v>179</v>
      </c>
      <c r="AC25" s="627"/>
      <c r="AD25" s="637" t="s">
        <v>186</v>
      </c>
      <c r="AE25" s="618"/>
      <c r="AF25" s="631" t="s">
        <v>179</v>
      </c>
      <c r="AG25" s="631"/>
      <c r="AH25" s="653"/>
      <c r="AI25" s="654"/>
      <c r="AJ25" s="662"/>
      <c r="AK25" s="687"/>
      <c r="AL25" s="100"/>
      <c r="AM25" s="92"/>
      <c r="AN25" s="92"/>
      <c r="AO25" s="81"/>
      <c r="AP25" s="81"/>
      <c r="AQ25" s="92"/>
      <c r="AR25" s="92"/>
      <c r="AS25" s="92"/>
      <c r="AT25" s="92"/>
      <c r="AU25" s="92"/>
      <c r="AV25" s="92"/>
      <c r="AW25" s="92"/>
    </row>
    <row r="26" spans="3:49" ht="21" customHeight="1">
      <c r="C26" s="114"/>
      <c r="D26" s="580" t="s">
        <v>179</v>
      </c>
      <c r="E26" s="585"/>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652"/>
      <c r="AG26" s="652"/>
      <c r="AH26" s="652"/>
      <c r="AI26" s="652"/>
      <c r="AJ26" s="663"/>
      <c r="AK26" s="688"/>
      <c r="AL26" s="100"/>
      <c r="AM26" s="92"/>
      <c r="AN26" s="92"/>
      <c r="AO26" s="81"/>
      <c r="AP26" s="81"/>
      <c r="AQ26" s="92"/>
      <c r="AR26" s="92"/>
      <c r="AS26" s="92"/>
      <c r="AT26" s="92"/>
      <c r="AU26" s="92"/>
      <c r="AV26" s="92"/>
      <c r="AW26" s="92"/>
    </row>
    <row r="27" spans="3:49" ht="21" customHeight="1">
      <c r="C27" s="114"/>
      <c r="D27" s="577"/>
      <c r="E27" s="584"/>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60"/>
      <c r="AK27" s="686"/>
      <c r="AL27" s="56"/>
      <c r="AM27" s="38"/>
      <c r="AN27" s="92"/>
      <c r="AO27" s="92"/>
      <c r="AP27" s="92"/>
      <c r="AQ27" s="38"/>
      <c r="AR27" s="38"/>
      <c r="AS27" s="38"/>
      <c r="AT27" s="38"/>
      <c r="AU27" s="38"/>
      <c r="AV27" s="38"/>
      <c r="AW27" s="38"/>
    </row>
    <row r="28" spans="3:49" ht="9.9499999999999993" customHeight="1">
      <c r="C28" s="114"/>
      <c r="D28" s="92"/>
      <c r="E28" s="92"/>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661"/>
      <c r="AK28" s="661"/>
      <c r="AL28" s="56"/>
      <c r="AM28" s="38"/>
      <c r="AN28" s="92"/>
      <c r="AO28" s="92"/>
      <c r="AP28" s="92"/>
      <c r="AQ28" s="38"/>
      <c r="AR28" s="38"/>
      <c r="AS28" s="38"/>
      <c r="AT28" s="38"/>
      <c r="AU28" s="38"/>
      <c r="AV28" s="38"/>
      <c r="AW28" s="38"/>
    </row>
    <row r="29" spans="3:49" ht="21" customHeight="1">
      <c r="C29" s="114"/>
      <c r="D29" s="575" t="s">
        <v>381</v>
      </c>
      <c r="E29" s="582"/>
      <c r="F29" s="601" t="s">
        <v>165</v>
      </c>
      <c r="G29" s="621"/>
      <c r="H29" s="627" t="s">
        <v>179</v>
      </c>
      <c r="I29" s="627"/>
      <c r="J29" s="621" t="s">
        <v>154</v>
      </c>
      <c r="K29" s="621"/>
      <c r="L29" s="627" t="s">
        <v>179</v>
      </c>
      <c r="M29" s="627"/>
      <c r="N29" s="621" t="s">
        <v>187</v>
      </c>
      <c r="O29" s="621"/>
      <c r="P29" s="627" t="s">
        <v>179</v>
      </c>
      <c r="Q29" s="627"/>
      <c r="R29" s="621" t="s">
        <v>96</v>
      </c>
      <c r="S29" s="621"/>
      <c r="T29" s="631" t="s">
        <v>179</v>
      </c>
      <c r="U29" s="631"/>
      <c r="V29" s="621" t="s">
        <v>189</v>
      </c>
      <c r="W29" s="621"/>
      <c r="X29" s="631" t="s">
        <v>179</v>
      </c>
      <c r="Y29" s="631"/>
      <c r="Z29" s="621" t="s">
        <v>192</v>
      </c>
      <c r="AA29" s="621"/>
      <c r="AB29" s="631" t="s">
        <v>179</v>
      </c>
      <c r="AC29" s="631"/>
      <c r="AD29" s="621" t="s">
        <v>117</v>
      </c>
      <c r="AE29" s="621"/>
      <c r="AF29" s="631" t="s">
        <v>179</v>
      </c>
      <c r="AG29" s="631"/>
      <c r="AH29" s="621" t="s">
        <v>58</v>
      </c>
      <c r="AI29" s="621"/>
      <c r="AJ29" s="631" t="s">
        <v>179</v>
      </c>
      <c r="AK29" s="681"/>
      <c r="AL29" s="56"/>
      <c r="AM29" s="38"/>
      <c r="AN29" s="92"/>
      <c r="AO29" s="38"/>
      <c r="AP29" s="38"/>
      <c r="AQ29" s="38"/>
      <c r="AR29" s="38"/>
      <c r="AS29" s="38"/>
      <c r="AT29" s="38"/>
      <c r="AU29" s="38"/>
      <c r="AV29" s="38"/>
      <c r="AW29" s="38"/>
    </row>
    <row r="30" spans="3:49" ht="21" customHeight="1">
      <c r="C30" s="114"/>
      <c r="D30" s="576" t="s">
        <v>179</v>
      </c>
      <c r="E30" s="583"/>
      <c r="F30" s="602" t="s">
        <v>195</v>
      </c>
      <c r="G30" s="622"/>
      <c r="H30" s="628" t="s">
        <v>179</v>
      </c>
      <c r="I30" s="628"/>
      <c r="J30" s="622" t="s">
        <v>196</v>
      </c>
      <c r="K30" s="622"/>
      <c r="L30" s="628" t="s">
        <v>179</v>
      </c>
      <c r="M30" s="628"/>
      <c r="N30" s="622" t="s">
        <v>198</v>
      </c>
      <c r="O30" s="622"/>
      <c r="P30" s="628" t="s">
        <v>179</v>
      </c>
      <c r="Q30" s="628"/>
      <c r="R30" s="604"/>
      <c r="S30" s="604"/>
      <c r="T30" s="604"/>
      <c r="U30" s="604"/>
      <c r="V30" s="604"/>
      <c r="W30" s="604"/>
      <c r="X30" s="604"/>
      <c r="Y30" s="604"/>
      <c r="Z30" s="604"/>
      <c r="AA30" s="604"/>
      <c r="AB30" s="604"/>
      <c r="AC30" s="604"/>
      <c r="AD30" s="604"/>
      <c r="AE30" s="604"/>
      <c r="AF30" s="604"/>
      <c r="AG30" s="604"/>
      <c r="AH30" s="604"/>
      <c r="AI30" s="604"/>
      <c r="AJ30" s="664"/>
      <c r="AK30" s="689"/>
      <c r="AL30" s="56"/>
      <c r="AM30" s="38"/>
      <c r="AN30" s="92"/>
      <c r="AO30" s="38"/>
      <c r="AP30" s="38"/>
      <c r="AQ30" s="38"/>
      <c r="AR30" s="38"/>
      <c r="AS30" s="38"/>
      <c r="AT30" s="38"/>
      <c r="AU30" s="38"/>
      <c r="AV30" s="38"/>
      <c r="AW30" s="38"/>
    </row>
    <row r="31" spans="3:49" ht="21" customHeight="1">
      <c r="C31" s="114"/>
      <c r="D31" s="577"/>
      <c r="E31" s="58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665"/>
      <c r="AK31" s="690"/>
      <c r="AL31" s="56"/>
      <c r="AM31" s="38"/>
      <c r="AN31" s="92"/>
      <c r="AO31" s="705"/>
      <c r="AP31" s="705"/>
      <c r="AQ31" s="38"/>
      <c r="AR31" s="38"/>
      <c r="AS31" s="38"/>
      <c r="AT31" s="38"/>
      <c r="AU31" s="38"/>
      <c r="AV31" s="38"/>
      <c r="AW31" s="38"/>
    </row>
    <row r="32" spans="3:49" ht="9.9499999999999993" customHeight="1">
      <c r="C32" s="114"/>
      <c r="D32" s="92"/>
      <c r="E32" s="92"/>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92"/>
      <c r="AK32" s="92"/>
      <c r="AL32" s="56"/>
      <c r="AM32" s="38"/>
      <c r="AN32" s="92"/>
      <c r="AO32" s="705"/>
      <c r="AP32" s="705"/>
      <c r="AQ32" s="38"/>
      <c r="AR32" s="38"/>
      <c r="AS32" s="38"/>
      <c r="AT32" s="38"/>
      <c r="AU32" s="38"/>
      <c r="AV32" s="38"/>
      <c r="AW32" s="38"/>
    </row>
    <row r="33" spans="3:49" ht="21" customHeight="1">
      <c r="C33" s="570"/>
      <c r="D33" s="575" t="s">
        <v>382</v>
      </c>
      <c r="E33" s="582"/>
      <c r="F33" s="603" t="s">
        <v>199</v>
      </c>
      <c r="G33" s="621"/>
      <c r="H33" s="631" t="s">
        <v>179</v>
      </c>
      <c r="I33" s="631"/>
      <c r="J33" s="621" t="s">
        <v>201</v>
      </c>
      <c r="K33" s="621"/>
      <c r="L33" s="631" t="s">
        <v>179</v>
      </c>
      <c r="M33" s="631"/>
      <c r="N33" s="621" t="s">
        <v>204</v>
      </c>
      <c r="O33" s="621"/>
      <c r="P33" s="631" t="s">
        <v>179</v>
      </c>
      <c r="Q33" s="631"/>
      <c r="R33" s="621" t="s">
        <v>206</v>
      </c>
      <c r="S33" s="621"/>
      <c r="T33" s="631" t="s">
        <v>179</v>
      </c>
      <c r="U33" s="631"/>
      <c r="V33" s="621" t="s">
        <v>207</v>
      </c>
      <c r="W33" s="621"/>
      <c r="X33" s="631" t="s">
        <v>179</v>
      </c>
      <c r="Y33" s="631"/>
      <c r="Z33" s="621" t="s">
        <v>5</v>
      </c>
      <c r="AA33" s="621"/>
      <c r="AB33" s="631" t="s">
        <v>179</v>
      </c>
      <c r="AC33" s="631"/>
      <c r="AD33" s="621" t="s">
        <v>208</v>
      </c>
      <c r="AE33" s="621"/>
      <c r="AF33" s="631" t="s">
        <v>179</v>
      </c>
      <c r="AG33" s="631"/>
      <c r="AH33" s="651"/>
      <c r="AI33" s="651"/>
      <c r="AJ33" s="666"/>
      <c r="AK33" s="691"/>
      <c r="AL33" s="702"/>
      <c r="AM33" s="704"/>
      <c r="AN33" s="92"/>
      <c r="AO33" s="705"/>
      <c r="AP33" s="705"/>
      <c r="AQ33" s="704"/>
      <c r="AR33" s="704"/>
      <c r="AS33" s="704"/>
      <c r="AT33" s="704"/>
      <c r="AU33" s="704"/>
      <c r="AV33" s="704"/>
      <c r="AW33" s="704"/>
    </row>
    <row r="34" spans="3:49" ht="21" customHeight="1">
      <c r="C34" s="114"/>
      <c r="D34" s="580" t="s">
        <v>179</v>
      </c>
      <c r="E34" s="585"/>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64"/>
      <c r="AK34" s="689"/>
      <c r="AL34" s="702"/>
      <c r="AM34" s="704"/>
      <c r="AN34" s="92"/>
      <c r="AO34" s="92"/>
      <c r="AP34" s="92"/>
      <c r="AQ34" s="92"/>
      <c r="AR34" s="92"/>
      <c r="AS34" s="92"/>
      <c r="AT34" s="92"/>
      <c r="AU34" s="92"/>
      <c r="AV34" s="92"/>
      <c r="AW34" s="92"/>
    </row>
    <row r="35" spans="3:49" ht="21" customHeight="1">
      <c r="C35" s="113"/>
      <c r="D35" s="577"/>
      <c r="E35" s="584"/>
      <c r="F35" s="59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665"/>
      <c r="AK35" s="690"/>
      <c r="AL35" s="702"/>
      <c r="AM35" s="704"/>
      <c r="AN35" s="704"/>
    </row>
    <row r="36" spans="3:49" ht="9.9499999999999993" customHeight="1">
      <c r="C36" s="113"/>
      <c r="D36" s="92"/>
      <c r="E36" s="92"/>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92"/>
      <c r="AK36" s="92"/>
      <c r="AL36" s="702"/>
      <c r="AM36" s="704"/>
      <c r="AN36" s="704"/>
    </row>
    <row r="37" spans="3:49" ht="21" customHeight="1">
      <c r="C37" s="114"/>
      <c r="D37" s="575" t="s">
        <v>375</v>
      </c>
      <c r="E37" s="582"/>
      <c r="F37" s="603" t="s">
        <v>75</v>
      </c>
      <c r="G37" s="621"/>
      <c r="H37" s="627" t="s">
        <v>179</v>
      </c>
      <c r="I37" s="627"/>
      <c r="J37" s="621" t="s">
        <v>104</v>
      </c>
      <c r="K37" s="621"/>
      <c r="L37" s="627" t="s">
        <v>179</v>
      </c>
      <c r="M37" s="627"/>
      <c r="N37" s="621" t="s">
        <v>106</v>
      </c>
      <c r="O37" s="621"/>
      <c r="P37" s="627" t="s">
        <v>179</v>
      </c>
      <c r="Q37" s="627"/>
      <c r="R37" s="621" t="s">
        <v>209</v>
      </c>
      <c r="S37" s="621"/>
      <c r="T37" s="627" t="s">
        <v>179</v>
      </c>
      <c r="U37" s="627"/>
      <c r="V37" s="621" t="s">
        <v>210</v>
      </c>
      <c r="W37" s="621"/>
      <c r="X37" s="627" t="s">
        <v>179</v>
      </c>
      <c r="Y37" s="627"/>
      <c r="Z37" s="621" t="s">
        <v>211</v>
      </c>
      <c r="AA37" s="621"/>
      <c r="AB37" s="627" t="s">
        <v>179</v>
      </c>
      <c r="AC37" s="627"/>
      <c r="AD37" s="621" t="s">
        <v>213</v>
      </c>
      <c r="AE37" s="621"/>
      <c r="AF37" s="627" t="s">
        <v>179</v>
      </c>
      <c r="AG37" s="627"/>
      <c r="AH37" s="621" t="s">
        <v>215</v>
      </c>
      <c r="AI37" s="621"/>
      <c r="AJ37" s="627" t="s">
        <v>179</v>
      </c>
      <c r="AK37" s="678"/>
      <c r="AL37" s="100"/>
      <c r="AN37" s="92"/>
      <c r="AP37" s="673"/>
      <c r="AQ37" s="673"/>
      <c r="AR37" s="673"/>
    </row>
    <row r="38" spans="3:49" ht="21" customHeight="1">
      <c r="C38" s="114"/>
      <c r="D38" s="576" t="s">
        <v>179</v>
      </c>
      <c r="E38" s="583"/>
      <c r="F38" s="605" t="s">
        <v>217</v>
      </c>
      <c r="G38" s="622"/>
      <c r="H38" s="628" t="s">
        <v>179</v>
      </c>
      <c r="I38" s="628"/>
      <c r="J38" s="622" t="s">
        <v>218</v>
      </c>
      <c r="K38" s="622"/>
      <c r="L38" s="628" t="s">
        <v>179</v>
      </c>
      <c r="M38" s="628"/>
      <c r="N38" s="622" t="s">
        <v>173</v>
      </c>
      <c r="O38" s="622"/>
      <c r="P38" s="628" t="s">
        <v>179</v>
      </c>
      <c r="Q38" s="628"/>
      <c r="R38" s="622" t="s">
        <v>60</v>
      </c>
      <c r="S38" s="622"/>
      <c r="T38" s="628" t="s">
        <v>179</v>
      </c>
      <c r="U38" s="628"/>
      <c r="V38" s="622" t="s">
        <v>85</v>
      </c>
      <c r="W38" s="622"/>
      <c r="X38" s="628" t="s">
        <v>179</v>
      </c>
      <c r="Y38" s="628"/>
      <c r="Z38" s="622" t="s">
        <v>220</v>
      </c>
      <c r="AA38" s="622"/>
      <c r="AB38" s="628" t="s">
        <v>179</v>
      </c>
      <c r="AC38" s="628"/>
      <c r="AD38" s="622" t="s">
        <v>221</v>
      </c>
      <c r="AE38" s="622"/>
      <c r="AF38" s="628" t="s">
        <v>179</v>
      </c>
      <c r="AG38" s="628"/>
      <c r="AH38" s="622" t="s">
        <v>223</v>
      </c>
      <c r="AI38" s="622"/>
      <c r="AJ38" s="628" t="s">
        <v>179</v>
      </c>
      <c r="AK38" s="679"/>
      <c r="AL38" s="100"/>
      <c r="AN38" s="92"/>
      <c r="AP38" s="673"/>
      <c r="AQ38" s="673"/>
      <c r="AR38" s="673"/>
    </row>
    <row r="39" spans="3:49" ht="21" customHeight="1">
      <c r="C39" s="114"/>
      <c r="D39" s="577"/>
      <c r="E39" s="584"/>
      <c r="F39" s="606" t="s">
        <v>225</v>
      </c>
      <c r="G39" s="623"/>
      <c r="H39" s="632" t="s">
        <v>179</v>
      </c>
      <c r="I39" s="632"/>
      <c r="J39" s="623" t="s">
        <v>227</v>
      </c>
      <c r="K39" s="623"/>
      <c r="L39" s="632" t="s">
        <v>179</v>
      </c>
      <c r="M39" s="632"/>
      <c r="N39" s="623" t="s">
        <v>229</v>
      </c>
      <c r="O39" s="623"/>
      <c r="P39" s="632" t="s">
        <v>179</v>
      </c>
      <c r="Q39" s="632"/>
      <c r="R39" s="623" t="s">
        <v>231</v>
      </c>
      <c r="S39" s="623"/>
      <c r="T39" s="632" t="s">
        <v>179</v>
      </c>
      <c r="U39" s="632"/>
      <c r="V39" s="623" t="s">
        <v>232</v>
      </c>
      <c r="W39" s="623"/>
      <c r="X39" s="632" t="s">
        <v>179</v>
      </c>
      <c r="Y39" s="632"/>
      <c r="Z39" s="623" t="s">
        <v>233</v>
      </c>
      <c r="AA39" s="623"/>
      <c r="AB39" s="632" t="s">
        <v>179</v>
      </c>
      <c r="AC39" s="632"/>
      <c r="AD39" s="623" t="s">
        <v>235</v>
      </c>
      <c r="AE39" s="623"/>
      <c r="AF39" s="632" t="s">
        <v>179</v>
      </c>
      <c r="AG39" s="632"/>
      <c r="AH39" s="648"/>
      <c r="AI39" s="648"/>
      <c r="AJ39" s="667"/>
      <c r="AK39" s="692"/>
      <c r="AL39" s="100"/>
      <c r="AP39" s="706"/>
      <c r="AQ39" s="706"/>
      <c r="AR39" s="706"/>
    </row>
    <row r="40" spans="3:49" ht="9.9499999999999993" customHeight="1">
      <c r="C40" s="114"/>
      <c r="D40" s="92"/>
      <c r="E40" s="92"/>
      <c r="F40" s="607"/>
      <c r="G40" s="607"/>
      <c r="H40" s="633"/>
      <c r="I40" s="633"/>
      <c r="J40" s="607"/>
      <c r="K40" s="607"/>
      <c r="L40" s="633"/>
      <c r="M40" s="633"/>
      <c r="N40" s="607"/>
      <c r="O40" s="607"/>
      <c r="P40" s="633"/>
      <c r="Q40" s="633"/>
      <c r="R40" s="607"/>
      <c r="S40" s="607"/>
      <c r="T40" s="633"/>
      <c r="U40" s="633"/>
      <c r="V40" s="607"/>
      <c r="W40" s="607"/>
      <c r="X40" s="633"/>
      <c r="Y40" s="633"/>
      <c r="Z40" s="607"/>
      <c r="AA40" s="607"/>
      <c r="AB40" s="633"/>
      <c r="AC40" s="633"/>
      <c r="AD40" s="607"/>
      <c r="AE40" s="607"/>
      <c r="AF40" s="633"/>
      <c r="AG40" s="633"/>
      <c r="AH40" s="170"/>
      <c r="AI40" s="170"/>
      <c r="AJ40" s="668"/>
      <c r="AK40" s="668"/>
      <c r="AL40" s="100"/>
      <c r="AP40" s="706"/>
      <c r="AQ40" s="706"/>
      <c r="AR40" s="706"/>
    </row>
    <row r="41" spans="3:49" ht="21" customHeight="1">
      <c r="C41" s="114"/>
      <c r="D41" s="575" t="s">
        <v>376</v>
      </c>
      <c r="E41" s="582"/>
      <c r="F41" s="608" t="s">
        <v>237</v>
      </c>
      <c r="G41" s="608"/>
      <c r="H41" s="627" t="s">
        <v>179</v>
      </c>
      <c r="I41" s="627"/>
      <c r="J41" s="642" t="s">
        <v>239</v>
      </c>
      <c r="K41" s="608"/>
      <c r="L41" s="627" t="s">
        <v>179</v>
      </c>
      <c r="M41" s="627"/>
      <c r="N41" s="642" t="s">
        <v>241</v>
      </c>
      <c r="O41" s="608"/>
      <c r="P41" s="627" t="s">
        <v>179</v>
      </c>
      <c r="Q41" s="627"/>
      <c r="R41" s="642" t="s">
        <v>242</v>
      </c>
      <c r="S41" s="608"/>
      <c r="T41" s="627" t="s">
        <v>179</v>
      </c>
      <c r="U41" s="627"/>
      <c r="V41" s="642" t="s">
        <v>212</v>
      </c>
      <c r="W41" s="608"/>
      <c r="X41" s="627" t="s">
        <v>179</v>
      </c>
      <c r="Y41" s="627"/>
      <c r="Z41" s="642" t="s">
        <v>147</v>
      </c>
      <c r="AA41" s="608"/>
      <c r="AB41" s="627" t="s">
        <v>179</v>
      </c>
      <c r="AC41" s="627"/>
      <c r="AD41" s="642" t="s">
        <v>243</v>
      </c>
      <c r="AE41" s="608"/>
      <c r="AF41" s="627" t="s">
        <v>179</v>
      </c>
      <c r="AG41" s="627"/>
      <c r="AH41" s="642" t="s">
        <v>245</v>
      </c>
      <c r="AI41" s="608"/>
      <c r="AJ41" s="631" t="s">
        <v>179</v>
      </c>
      <c r="AK41" s="681"/>
      <c r="AL41" s="100"/>
      <c r="AP41" s="706"/>
      <c r="AQ41" s="706"/>
      <c r="AR41" s="706"/>
    </row>
    <row r="42" spans="3:49" ht="21" customHeight="1">
      <c r="C42" s="114"/>
      <c r="D42" s="580" t="s">
        <v>179</v>
      </c>
      <c r="E42" s="585"/>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659"/>
      <c r="AK42" s="685"/>
      <c r="AL42" s="100"/>
      <c r="AP42" s="706"/>
      <c r="AQ42" s="706"/>
      <c r="AR42" s="706"/>
    </row>
    <row r="43" spans="3:49" ht="21" customHeight="1">
      <c r="C43" s="114"/>
      <c r="D43" s="577"/>
      <c r="E43" s="58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665"/>
      <c r="AK43" s="690"/>
      <c r="AL43" s="100"/>
      <c r="AP43" s="706"/>
      <c r="AQ43" s="706"/>
      <c r="AR43" s="706"/>
    </row>
    <row r="44" spans="3:49" ht="9.9499999999999993" customHeight="1">
      <c r="C44" s="114"/>
      <c r="D44" s="92"/>
      <c r="E44" s="92"/>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92"/>
      <c r="AK44" s="92"/>
      <c r="AL44" s="100"/>
      <c r="AP44" s="706"/>
      <c r="AQ44" s="706"/>
      <c r="AR44" s="706"/>
    </row>
    <row r="45" spans="3:49" ht="21" customHeight="1">
      <c r="C45" s="114"/>
      <c r="D45" s="575" t="s">
        <v>276</v>
      </c>
      <c r="E45" s="582"/>
      <c r="F45" s="608" t="s">
        <v>247</v>
      </c>
      <c r="G45" s="612"/>
      <c r="H45" s="631" t="s">
        <v>179</v>
      </c>
      <c r="I45" s="631"/>
      <c r="J45" s="642" t="s">
        <v>249</v>
      </c>
      <c r="K45" s="612"/>
      <c r="L45" s="631" t="s">
        <v>179</v>
      </c>
      <c r="M45" s="631"/>
      <c r="N45" s="642" t="s">
        <v>40</v>
      </c>
      <c r="O45" s="612"/>
      <c r="P45" s="631" t="s">
        <v>179</v>
      </c>
      <c r="Q45" s="631"/>
      <c r="R45" s="642" t="s">
        <v>251</v>
      </c>
      <c r="S45" s="612"/>
      <c r="T45" s="631" t="s">
        <v>179</v>
      </c>
      <c r="U45" s="631"/>
      <c r="V45" s="642" t="s">
        <v>254</v>
      </c>
      <c r="W45" s="612"/>
      <c r="X45" s="631" t="s">
        <v>179</v>
      </c>
      <c r="Y45" s="631"/>
      <c r="Z45" s="642" t="s">
        <v>256</v>
      </c>
      <c r="AA45" s="612"/>
      <c r="AB45" s="631" t="s">
        <v>179</v>
      </c>
      <c r="AC45" s="631"/>
      <c r="AD45" s="642" t="s">
        <v>257</v>
      </c>
      <c r="AE45" s="612"/>
      <c r="AF45" s="631" t="s">
        <v>179</v>
      </c>
      <c r="AG45" s="631"/>
      <c r="AH45" s="642" t="s">
        <v>260</v>
      </c>
      <c r="AI45" s="608"/>
      <c r="AJ45" s="631" t="s">
        <v>179</v>
      </c>
      <c r="AK45" s="681"/>
      <c r="AL45" s="100"/>
      <c r="AP45" s="706"/>
      <c r="AQ45" s="706"/>
      <c r="AR45" s="706"/>
    </row>
    <row r="46" spans="3:49" ht="21" customHeight="1">
      <c r="C46" s="114"/>
      <c r="D46" s="576" t="s">
        <v>179</v>
      </c>
      <c r="E46" s="583"/>
      <c r="F46" s="609" t="s">
        <v>261</v>
      </c>
      <c r="G46" s="613"/>
      <c r="H46" s="634" t="s">
        <v>179</v>
      </c>
      <c r="I46" s="634"/>
      <c r="J46" s="643" t="s">
        <v>262</v>
      </c>
      <c r="K46" s="646"/>
      <c r="L46" s="634" t="s">
        <v>179</v>
      </c>
      <c r="M46" s="63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69"/>
      <c r="AK46" s="693"/>
      <c r="AL46" s="100"/>
      <c r="AP46" s="706"/>
      <c r="AQ46" s="706"/>
      <c r="AR46" s="706"/>
    </row>
    <row r="47" spans="3:49" ht="21" customHeight="1">
      <c r="C47" s="114"/>
      <c r="D47" s="577"/>
      <c r="E47" s="58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670"/>
      <c r="AK47" s="694"/>
      <c r="AL47" s="100"/>
      <c r="AP47" s="671"/>
      <c r="AQ47" s="671"/>
      <c r="AR47" s="671"/>
    </row>
    <row r="48" spans="3:49" ht="9.9499999999999993" customHeight="1">
      <c r="C48" s="114"/>
      <c r="D48" s="92"/>
      <c r="E48" s="92"/>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671"/>
      <c r="AK48" s="671"/>
      <c r="AL48" s="100"/>
      <c r="AP48" s="671"/>
      <c r="AQ48" s="671"/>
      <c r="AR48" s="671"/>
    </row>
    <row r="49" spans="3:46" ht="21" customHeight="1">
      <c r="C49" s="114"/>
      <c r="D49" s="581" t="s">
        <v>159</v>
      </c>
      <c r="E49" s="586"/>
      <c r="F49" s="608" t="s">
        <v>6</v>
      </c>
      <c r="G49" s="608"/>
      <c r="H49" s="627" t="s">
        <v>179</v>
      </c>
      <c r="I49" s="627"/>
      <c r="J49" s="642" t="s">
        <v>264</v>
      </c>
      <c r="K49" s="612"/>
      <c r="L49" s="627" t="s">
        <v>179</v>
      </c>
      <c r="M49" s="627"/>
      <c r="N49" s="642" t="s">
        <v>99</v>
      </c>
      <c r="O49" s="608"/>
      <c r="P49" s="631" t="s">
        <v>179</v>
      </c>
      <c r="Q49" s="631"/>
      <c r="R49" s="624" t="s">
        <v>265</v>
      </c>
      <c r="S49" s="624"/>
      <c r="T49" s="631" t="s">
        <v>179</v>
      </c>
      <c r="U49" s="631"/>
      <c r="V49" s="642" t="s">
        <v>7</v>
      </c>
      <c r="W49" s="608"/>
      <c r="X49" s="631" t="s">
        <v>179</v>
      </c>
      <c r="Y49" s="631"/>
      <c r="Z49" s="642" t="s">
        <v>267</v>
      </c>
      <c r="AA49" s="612"/>
      <c r="AB49" s="631" t="s">
        <v>179</v>
      </c>
      <c r="AC49" s="631"/>
      <c r="AD49" s="642" t="s">
        <v>228</v>
      </c>
      <c r="AE49" s="608"/>
      <c r="AF49" s="631" t="s">
        <v>179</v>
      </c>
      <c r="AG49" s="631"/>
      <c r="AH49" s="642" t="s">
        <v>268</v>
      </c>
      <c r="AI49" s="612"/>
      <c r="AJ49" s="631" t="s">
        <v>179</v>
      </c>
      <c r="AK49" s="681"/>
      <c r="AL49" s="100"/>
      <c r="AP49" s="671"/>
      <c r="AQ49" s="671"/>
      <c r="AR49" s="671"/>
    </row>
    <row r="50" spans="3:46" ht="21" customHeight="1">
      <c r="C50" s="114"/>
      <c r="D50" s="580" t="s">
        <v>179</v>
      </c>
      <c r="E50" s="585"/>
      <c r="F50" s="609" t="s">
        <v>203</v>
      </c>
      <c r="G50" s="609"/>
      <c r="H50" s="628" t="s">
        <v>179</v>
      </c>
      <c r="I50" s="628"/>
      <c r="J50" s="644" t="s">
        <v>269</v>
      </c>
      <c r="K50" s="613"/>
      <c r="L50" s="628" t="s">
        <v>179</v>
      </c>
      <c r="M50" s="628"/>
      <c r="N50" s="644" t="s">
        <v>270</v>
      </c>
      <c r="O50" s="609"/>
      <c r="P50" s="634" t="s">
        <v>179</v>
      </c>
      <c r="Q50" s="634"/>
      <c r="R50" s="625" t="s">
        <v>271</v>
      </c>
      <c r="S50" s="625"/>
      <c r="T50" s="634" t="s">
        <v>179</v>
      </c>
      <c r="U50" s="634"/>
      <c r="V50" s="644" t="s">
        <v>272</v>
      </c>
      <c r="W50" s="609"/>
      <c r="X50" s="634" t="s">
        <v>179</v>
      </c>
      <c r="Y50" s="634"/>
      <c r="Z50" s="644" t="s">
        <v>273</v>
      </c>
      <c r="AA50" s="613"/>
      <c r="AB50" s="634" t="s">
        <v>179</v>
      </c>
      <c r="AC50" s="634"/>
      <c r="AD50" s="644" t="s">
        <v>234</v>
      </c>
      <c r="AE50" s="609"/>
      <c r="AF50" s="634" t="s">
        <v>179</v>
      </c>
      <c r="AG50" s="634"/>
      <c r="AH50" s="644" t="s">
        <v>172</v>
      </c>
      <c r="AI50" s="613"/>
      <c r="AJ50" s="634" t="s">
        <v>179</v>
      </c>
      <c r="AK50" s="695"/>
      <c r="AL50" s="702"/>
      <c r="AM50" s="704"/>
      <c r="AN50" s="704"/>
      <c r="AP50" s="673"/>
      <c r="AQ50" s="673"/>
      <c r="AR50" s="673"/>
    </row>
    <row r="51" spans="3:46" ht="21" customHeight="1">
      <c r="C51" s="114"/>
      <c r="D51" s="577"/>
      <c r="E51" s="584"/>
      <c r="F51" s="610" t="s">
        <v>39</v>
      </c>
      <c r="G51" s="610"/>
      <c r="H51" s="632" t="s">
        <v>179</v>
      </c>
      <c r="I51" s="632"/>
      <c r="J51" s="645" t="s">
        <v>240</v>
      </c>
      <c r="K51" s="647"/>
      <c r="L51" s="632" t="s">
        <v>179</v>
      </c>
      <c r="M51" s="632"/>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672"/>
      <c r="AK51" s="696"/>
      <c r="AL51" s="702"/>
      <c r="AM51" s="704"/>
      <c r="AN51" s="704"/>
      <c r="AP51" s="673"/>
      <c r="AQ51" s="673"/>
      <c r="AR51" s="673"/>
    </row>
    <row r="52" spans="3:46" ht="9.9499999999999993" customHeight="1">
      <c r="C52" s="114"/>
      <c r="D52" s="92"/>
      <c r="E52" s="92"/>
      <c r="F52" s="611"/>
      <c r="G52" s="611"/>
      <c r="H52" s="170"/>
      <c r="I52" s="170"/>
      <c r="J52" s="611"/>
      <c r="K52" s="611"/>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673"/>
      <c r="AK52" s="673"/>
      <c r="AL52" s="702"/>
      <c r="AM52" s="704"/>
      <c r="AN52" s="704"/>
      <c r="AP52" s="673"/>
      <c r="AQ52" s="673"/>
      <c r="AR52" s="673"/>
    </row>
    <row r="53" spans="3:46" ht="21" customHeight="1">
      <c r="C53" s="114"/>
      <c r="D53" s="575" t="s">
        <v>378</v>
      </c>
      <c r="E53" s="582"/>
      <c r="F53" s="612" t="s">
        <v>302</v>
      </c>
      <c r="G53" s="624"/>
      <c r="H53" s="627" t="s">
        <v>179</v>
      </c>
      <c r="I53" s="627"/>
      <c r="J53" s="624" t="s">
        <v>274</v>
      </c>
      <c r="K53" s="624"/>
      <c r="L53" s="627" t="s">
        <v>179</v>
      </c>
      <c r="M53" s="627"/>
      <c r="N53" s="624" t="s">
        <v>275</v>
      </c>
      <c r="O53" s="624"/>
      <c r="P53" s="631" t="s">
        <v>179</v>
      </c>
      <c r="Q53" s="631"/>
      <c r="R53" s="624" t="s">
        <v>277</v>
      </c>
      <c r="S53" s="624"/>
      <c r="T53" s="631" t="s">
        <v>179</v>
      </c>
      <c r="U53" s="631"/>
      <c r="V53" s="624" t="s">
        <v>9</v>
      </c>
      <c r="W53" s="624"/>
      <c r="X53" s="631" t="s">
        <v>179</v>
      </c>
      <c r="Y53" s="631"/>
      <c r="Z53" s="624" t="s">
        <v>219</v>
      </c>
      <c r="AA53" s="624"/>
      <c r="AB53" s="631" t="s">
        <v>179</v>
      </c>
      <c r="AC53" s="631"/>
      <c r="AD53" s="624" t="s">
        <v>278</v>
      </c>
      <c r="AE53" s="624"/>
      <c r="AF53" s="631" t="s">
        <v>179</v>
      </c>
      <c r="AG53" s="631"/>
      <c r="AH53" s="642" t="s">
        <v>279</v>
      </c>
      <c r="AI53" s="612"/>
      <c r="AJ53" s="631" t="s">
        <v>179</v>
      </c>
      <c r="AK53" s="681"/>
      <c r="AL53" s="702"/>
      <c r="AM53" s="704"/>
      <c r="AN53" s="704"/>
      <c r="AP53" s="92"/>
      <c r="AQ53" s="92"/>
      <c r="AR53" s="92"/>
    </row>
    <row r="54" spans="3:46" ht="21" customHeight="1">
      <c r="C54" s="114"/>
      <c r="D54" s="576" t="s">
        <v>179</v>
      </c>
      <c r="E54" s="583"/>
      <c r="F54" s="613" t="s">
        <v>47</v>
      </c>
      <c r="G54" s="625"/>
      <c r="H54" s="628" t="s">
        <v>179</v>
      </c>
      <c r="I54" s="628"/>
      <c r="J54" s="625" t="s">
        <v>216</v>
      </c>
      <c r="K54" s="625"/>
      <c r="L54" s="628" t="s">
        <v>179</v>
      </c>
      <c r="M54" s="628"/>
      <c r="N54" s="625" t="s">
        <v>282</v>
      </c>
      <c r="O54" s="625"/>
      <c r="P54" s="634" t="s">
        <v>179</v>
      </c>
      <c r="Q54" s="634"/>
      <c r="R54" s="625" t="s">
        <v>283</v>
      </c>
      <c r="S54" s="625"/>
      <c r="T54" s="634" t="s">
        <v>179</v>
      </c>
      <c r="U54" s="634"/>
      <c r="V54" s="625" t="s">
        <v>284</v>
      </c>
      <c r="W54" s="625"/>
      <c r="X54" s="634" t="s">
        <v>179</v>
      </c>
      <c r="Y54" s="634"/>
      <c r="Z54" s="625" t="s">
        <v>12</v>
      </c>
      <c r="AA54" s="625"/>
      <c r="AB54" s="634" t="s">
        <v>179</v>
      </c>
      <c r="AC54" s="634"/>
      <c r="AD54" s="625" t="s">
        <v>236</v>
      </c>
      <c r="AE54" s="625"/>
      <c r="AF54" s="634" t="s">
        <v>179</v>
      </c>
      <c r="AG54" s="634"/>
      <c r="AH54" s="644" t="s">
        <v>17</v>
      </c>
      <c r="AI54" s="613"/>
      <c r="AJ54" s="634" t="s">
        <v>179</v>
      </c>
      <c r="AK54" s="695"/>
      <c r="AL54" s="702"/>
      <c r="AM54" s="704"/>
      <c r="AN54" s="704"/>
      <c r="AP54" s="92"/>
      <c r="AQ54" s="92"/>
      <c r="AR54" s="92"/>
    </row>
    <row r="55" spans="3:46" ht="21" customHeight="1">
      <c r="C55" s="114"/>
      <c r="D55" s="577"/>
      <c r="E55" s="584"/>
      <c r="F55" s="614" t="s">
        <v>168</v>
      </c>
      <c r="G55" s="626"/>
      <c r="H55" s="632" t="s">
        <v>179</v>
      </c>
      <c r="I55" s="632"/>
      <c r="J55" s="626" t="s">
        <v>116</v>
      </c>
      <c r="K55" s="626"/>
      <c r="L55" s="632" t="s">
        <v>179</v>
      </c>
      <c r="M55" s="632"/>
      <c r="N55" s="626" t="s">
        <v>286</v>
      </c>
      <c r="O55" s="626"/>
      <c r="P55" s="632" t="s">
        <v>179</v>
      </c>
      <c r="Q55" s="632"/>
      <c r="R55" s="648"/>
      <c r="S55" s="648"/>
      <c r="T55" s="648"/>
      <c r="U55" s="648"/>
      <c r="V55" s="648"/>
      <c r="W55" s="648"/>
      <c r="X55" s="648"/>
      <c r="Y55" s="648"/>
      <c r="Z55" s="648"/>
      <c r="AA55" s="648"/>
      <c r="AB55" s="648"/>
      <c r="AC55" s="648"/>
      <c r="AD55" s="648"/>
      <c r="AE55" s="648"/>
      <c r="AF55" s="648"/>
      <c r="AG55" s="648"/>
      <c r="AH55" s="648"/>
      <c r="AI55" s="648"/>
      <c r="AJ55" s="674"/>
      <c r="AK55" s="697"/>
      <c r="AL55" s="100"/>
      <c r="AP55" s="92"/>
      <c r="AQ55" s="92"/>
      <c r="AR55" s="92"/>
    </row>
    <row r="56" spans="3:46" ht="9.9499999999999993" customHeight="1">
      <c r="C56" s="114"/>
      <c r="D56" s="92"/>
      <c r="E56" s="92"/>
      <c r="F56" s="611"/>
      <c r="G56" s="611"/>
      <c r="H56" s="170"/>
      <c r="I56" s="170"/>
      <c r="J56" s="611"/>
      <c r="K56" s="611"/>
      <c r="L56" s="170"/>
      <c r="M56" s="170"/>
      <c r="N56" s="611"/>
      <c r="O56" s="611"/>
      <c r="P56" s="170"/>
      <c r="Q56" s="170"/>
      <c r="R56" s="170"/>
      <c r="S56" s="170"/>
      <c r="T56" s="170"/>
      <c r="U56" s="170"/>
      <c r="V56" s="170"/>
      <c r="W56" s="170"/>
      <c r="X56" s="170"/>
      <c r="Y56" s="170"/>
      <c r="Z56" s="170"/>
      <c r="AA56" s="170"/>
      <c r="AB56" s="170"/>
      <c r="AC56" s="170"/>
      <c r="AD56" s="170"/>
      <c r="AE56" s="170"/>
      <c r="AF56" s="170"/>
      <c r="AG56" s="170"/>
      <c r="AH56" s="170"/>
      <c r="AI56" s="170"/>
      <c r="AJ56" s="131"/>
      <c r="AK56" s="131"/>
      <c r="AL56" s="100"/>
      <c r="AP56" s="92"/>
      <c r="AQ56" s="92"/>
      <c r="AR56" s="92"/>
    </row>
    <row r="57" spans="3:46" ht="21" customHeight="1">
      <c r="C57" s="114"/>
      <c r="D57" s="575" t="s">
        <v>379</v>
      </c>
      <c r="E57" s="582"/>
      <c r="F57" s="612" t="s">
        <v>35</v>
      </c>
      <c r="G57" s="624"/>
      <c r="H57" s="631" t="s">
        <v>179</v>
      </c>
      <c r="I57" s="631"/>
      <c r="J57" s="624" t="s">
        <v>287</v>
      </c>
      <c r="K57" s="624"/>
      <c r="L57" s="631" t="s">
        <v>179</v>
      </c>
      <c r="M57" s="631"/>
      <c r="N57" s="624" t="s">
        <v>289</v>
      </c>
      <c r="O57" s="624"/>
      <c r="P57" s="631" t="s">
        <v>179</v>
      </c>
      <c r="Q57" s="631"/>
      <c r="R57" s="624" t="s">
        <v>290</v>
      </c>
      <c r="S57" s="624"/>
      <c r="T57" s="631" t="s">
        <v>179</v>
      </c>
      <c r="U57" s="631"/>
      <c r="V57" s="624" t="s">
        <v>293</v>
      </c>
      <c r="W57" s="624"/>
      <c r="X57" s="631" t="s">
        <v>179</v>
      </c>
      <c r="Y57" s="631"/>
      <c r="Z57" s="624" t="s">
        <v>294</v>
      </c>
      <c r="AA57" s="624"/>
      <c r="AB57" s="631" t="s">
        <v>179</v>
      </c>
      <c r="AC57" s="631"/>
      <c r="AD57" s="624" t="s">
        <v>77</v>
      </c>
      <c r="AE57" s="624"/>
      <c r="AF57" s="631" t="s">
        <v>179</v>
      </c>
      <c r="AG57" s="631"/>
      <c r="AH57" s="624" t="s">
        <v>295</v>
      </c>
      <c r="AI57" s="624"/>
      <c r="AJ57" s="631" t="s">
        <v>179</v>
      </c>
      <c r="AK57" s="681"/>
      <c r="AL57" s="100"/>
      <c r="AP57" s="92"/>
      <c r="AQ57" s="92"/>
      <c r="AR57" s="92"/>
    </row>
    <row r="58" spans="3:46" ht="21" customHeight="1">
      <c r="C58" s="114"/>
      <c r="D58" s="580" t="s">
        <v>179</v>
      </c>
      <c r="E58" s="585"/>
      <c r="F58" s="604"/>
      <c r="G58" s="604"/>
      <c r="H58" s="604"/>
      <c r="I58" s="635"/>
      <c r="J58" s="635"/>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64"/>
      <c r="AK58" s="689"/>
      <c r="AL58" s="100"/>
      <c r="AP58" s="92"/>
      <c r="AQ58" s="92"/>
      <c r="AR58" s="92"/>
    </row>
    <row r="59" spans="3:46" ht="21" customHeight="1">
      <c r="C59" s="114"/>
      <c r="D59" s="577"/>
      <c r="E59" s="584"/>
      <c r="F59" s="594"/>
      <c r="G59" s="594"/>
      <c r="H59" s="594"/>
      <c r="I59" s="636"/>
      <c r="J59" s="636"/>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675"/>
      <c r="AK59" s="698"/>
      <c r="AL59" s="56"/>
      <c r="AM59" s="38"/>
      <c r="AP59" s="38"/>
      <c r="AQ59" s="38"/>
      <c r="AR59" s="38"/>
    </row>
    <row r="60" spans="3:46" ht="9.9499999999999993" customHeight="1">
      <c r="C60" s="114"/>
      <c r="D60" s="92"/>
      <c r="E60" s="92"/>
      <c r="F60" s="170"/>
      <c r="G60" s="170"/>
      <c r="H60" s="170"/>
      <c r="I60" s="633"/>
      <c r="J60" s="633"/>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81"/>
      <c r="AK60" s="81"/>
      <c r="AL60" s="56"/>
      <c r="AM60" s="38"/>
      <c r="AP60" s="38"/>
      <c r="AQ60" s="38"/>
      <c r="AR60" s="38"/>
    </row>
    <row r="61" spans="3:46" ht="21" customHeight="1">
      <c r="C61" s="114"/>
      <c r="D61" s="575" t="s">
        <v>73</v>
      </c>
      <c r="E61" s="582"/>
      <c r="F61" s="612" t="s">
        <v>101</v>
      </c>
      <c r="G61" s="624"/>
      <c r="H61" s="631" t="s">
        <v>179</v>
      </c>
      <c r="I61" s="631"/>
      <c r="J61" s="624" t="s">
        <v>300</v>
      </c>
      <c r="K61" s="624"/>
      <c r="L61" s="631" t="s">
        <v>179</v>
      </c>
      <c r="M61" s="631"/>
      <c r="N61" s="624" t="s">
        <v>142</v>
      </c>
      <c r="O61" s="624"/>
      <c r="P61" s="631" t="s">
        <v>179</v>
      </c>
      <c r="Q61" s="631"/>
      <c r="R61" s="624" t="s">
        <v>52</v>
      </c>
      <c r="S61" s="624"/>
      <c r="T61" s="631" t="s">
        <v>179</v>
      </c>
      <c r="U61" s="631"/>
      <c r="V61" s="624" t="s">
        <v>296</v>
      </c>
      <c r="W61" s="624"/>
      <c r="X61" s="631" t="s">
        <v>179</v>
      </c>
      <c r="Y61" s="631"/>
      <c r="Z61" s="651"/>
      <c r="AA61" s="651"/>
      <c r="AB61" s="651"/>
      <c r="AC61" s="651"/>
      <c r="AD61" s="651"/>
      <c r="AE61" s="651"/>
      <c r="AF61" s="651"/>
      <c r="AG61" s="651"/>
      <c r="AH61" s="651"/>
      <c r="AI61" s="651"/>
      <c r="AJ61" s="676"/>
      <c r="AK61" s="699"/>
      <c r="AL61" s="56"/>
      <c r="AM61" s="38"/>
      <c r="AO61" s="92"/>
      <c r="AP61" s="38"/>
      <c r="AQ61" s="38"/>
      <c r="AR61" s="38"/>
    </row>
    <row r="62" spans="3:46" ht="21" customHeight="1">
      <c r="C62" s="114"/>
      <c r="D62" s="576" t="s">
        <v>179</v>
      </c>
      <c r="E62" s="583"/>
      <c r="F62" s="615"/>
      <c r="G62" s="615"/>
      <c r="H62" s="615"/>
      <c r="I62" s="635"/>
      <c r="J62" s="635"/>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77"/>
      <c r="AK62" s="700"/>
      <c r="AL62" s="56"/>
      <c r="AM62" s="38"/>
      <c r="AO62" s="92"/>
      <c r="AP62" s="38"/>
      <c r="AQ62" s="38"/>
      <c r="AR62" s="38"/>
      <c r="AS62" s="38"/>
      <c r="AT62" s="38"/>
    </row>
    <row r="63" spans="3:46" ht="21" customHeight="1">
      <c r="C63" s="114"/>
      <c r="D63" s="577"/>
      <c r="E63" s="584"/>
      <c r="F63" s="594"/>
      <c r="G63" s="594"/>
      <c r="H63" s="594"/>
      <c r="I63" s="636"/>
      <c r="J63" s="636"/>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665"/>
      <c r="AK63" s="690"/>
      <c r="AL63" s="100"/>
      <c r="AO63" s="92"/>
      <c r="AP63" s="92"/>
      <c r="AQ63" s="92"/>
      <c r="AR63" s="92"/>
      <c r="AS63" s="92"/>
      <c r="AT63" s="92"/>
    </row>
    <row r="64" spans="3:46" ht="9" customHeight="1">
      <c r="C64" s="206"/>
      <c r="D64" s="144"/>
      <c r="E64" s="144"/>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44"/>
      <c r="AK64" s="144"/>
      <c r="AL64" s="703"/>
      <c r="AM64" s="704"/>
      <c r="AN64" s="704"/>
    </row>
    <row r="67" spans="38:40" ht="15" customHeight="1">
      <c r="AL67" s="92"/>
      <c r="AM67" s="92"/>
      <c r="AN67" s="92"/>
    </row>
    <row r="68" spans="38:40" ht="15" customHeight="1">
      <c r="AL68" s="92"/>
      <c r="AM68" s="92"/>
      <c r="AN68" s="92"/>
    </row>
    <row r="69" spans="38:40" ht="15" customHeight="1">
      <c r="AL69" s="92"/>
      <c r="AM69" s="92"/>
      <c r="AN69" s="92"/>
    </row>
    <row r="70" spans="38:40" ht="15" customHeight="1">
      <c r="AL70" s="92"/>
      <c r="AM70" s="92"/>
      <c r="AN70" s="92"/>
    </row>
    <row r="71" spans="38:40" ht="15" customHeight="1">
      <c r="AL71" s="92"/>
      <c r="AM71" s="92"/>
      <c r="AN71" s="92"/>
    </row>
    <row r="72" spans="38:40" ht="15" customHeight="1">
      <c r="AL72" s="92"/>
      <c r="AM72" s="92"/>
      <c r="AN72" s="92"/>
    </row>
    <row r="73" spans="38:40" ht="15" customHeight="1">
      <c r="AL73" s="92"/>
      <c r="AM73" s="92"/>
      <c r="AN73" s="92"/>
    </row>
    <row r="82" spans="4:40" ht="15" customHeight="1">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92"/>
      <c r="AK82" s="92"/>
      <c r="AL82" s="92"/>
      <c r="AM82" s="92"/>
      <c r="AN82" s="92"/>
    </row>
    <row r="83" spans="4:40" ht="15" customHeight="1">
      <c r="AL83" s="92"/>
      <c r="AM83" s="92"/>
      <c r="AN83" s="92"/>
    </row>
    <row r="84" spans="4:40" ht="15" customHeight="1">
      <c r="AL84" s="92"/>
      <c r="AM84" s="92"/>
      <c r="AN84" s="92"/>
    </row>
    <row r="85" spans="4:40" ht="15" customHeight="1">
      <c r="AL85" s="92"/>
      <c r="AM85" s="92"/>
      <c r="AN85" s="92"/>
    </row>
    <row r="86" spans="4:40" ht="15" customHeight="1">
      <c r="AL86" s="92"/>
      <c r="AM86" s="92"/>
      <c r="AN86" s="92"/>
    </row>
    <row r="87" spans="4:40" ht="15" customHeight="1">
      <c r="AL87" s="92"/>
      <c r="AM87" s="92"/>
      <c r="AN87" s="92"/>
    </row>
    <row r="88" spans="4:40" ht="15" customHeight="1">
      <c r="D88" s="572"/>
    </row>
    <row r="89" spans="4:40" ht="15" customHeight="1">
      <c r="D89" s="572"/>
      <c r="F89" s="616"/>
      <c r="G89" s="616"/>
    </row>
    <row r="90" spans="4:40" ht="15" customHeight="1">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92"/>
      <c r="AK90" s="92"/>
      <c r="AL90" s="92"/>
      <c r="AM90" s="92"/>
      <c r="AN90" s="92"/>
    </row>
    <row r="91" spans="4:40" ht="15" customHeight="1">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92"/>
      <c r="AK91" s="92"/>
      <c r="AL91" s="92"/>
      <c r="AM91" s="92"/>
      <c r="AN91" s="92"/>
    </row>
    <row r="92" spans="4:40" ht="15" customHeight="1">
      <c r="F92" s="170"/>
      <c r="G92" s="617"/>
      <c r="H92" s="617"/>
      <c r="I92" s="617"/>
      <c r="J92" s="617"/>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92"/>
      <c r="AK92" s="92"/>
      <c r="AL92" s="92"/>
      <c r="AM92" s="92"/>
      <c r="AN92" s="92"/>
    </row>
    <row r="93" spans="4:40" ht="15" customHeight="1">
      <c r="F93" s="617"/>
      <c r="G93" s="617"/>
      <c r="H93" s="617"/>
      <c r="I93" s="617"/>
      <c r="J93" s="617"/>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92"/>
      <c r="AK93" s="92"/>
      <c r="AL93" s="92"/>
      <c r="AM93" s="92"/>
      <c r="AN93" s="92"/>
    </row>
    <row r="98" spans="3:40" ht="15" customHeight="1">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92"/>
      <c r="AK98" s="92"/>
      <c r="AL98" s="92"/>
      <c r="AM98" s="92"/>
      <c r="AN98" s="92"/>
    </row>
    <row r="99" spans="3:40" ht="15" customHeight="1">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92"/>
      <c r="AK99" s="92"/>
      <c r="AL99" s="92"/>
      <c r="AM99" s="92"/>
      <c r="AN99" s="92"/>
    </row>
    <row r="100" spans="3:40" ht="15" customHeight="1">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92"/>
      <c r="AK100" s="92"/>
      <c r="AL100" s="92"/>
      <c r="AM100" s="92"/>
      <c r="AN100" s="92"/>
    </row>
    <row r="101" spans="3:40" ht="15" customHeight="1">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92"/>
      <c r="AK101" s="92"/>
      <c r="AL101" s="92"/>
      <c r="AM101" s="92"/>
      <c r="AN101" s="92"/>
    </row>
    <row r="102" spans="3:40" ht="15" customHeight="1">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92"/>
      <c r="AK102" s="92"/>
      <c r="AL102" s="92"/>
      <c r="AM102" s="92"/>
      <c r="AN102" s="92"/>
    </row>
    <row r="103" spans="3:40" ht="15" customHeight="1">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0"/>
      <c r="AJ103" s="92"/>
      <c r="AK103" s="92"/>
      <c r="AL103" s="92"/>
      <c r="AM103" s="92"/>
      <c r="AN103" s="92"/>
    </row>
    <row r="104" spans="3:40" ht="15" customHeight="1">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92"/>
      <c r="AK104" s="92"/>
      <c r="AL104" s="92"/>
      <c r="AM104" s="92"/>
      <c r="AN104" s="92"/>
    </row>
    <row r="105" spans="3:40" ht="15" customHeight="1">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92"/>
      <c r="AK105" s="92"/>
      <c r="AL105" s="92"/>
      <c r="AM105" s="92"/>
      <c r="AN105" s="92"/>
    </row>
    <row r="106" spans="3:40" ht="15" customHeight="1">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92"/>
      <c r="AK106" s="92"/>
      <c r="AL106" s="92"/>
      <c r="AM106" s="92"/>
      <c r="AN106" s="92"/>
    </row>
    <row r="107" spans="3:40" ht="15" customHeight="1">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92"/>
      <c r="AK107" s="92"/>
      <c r="AL107" s="92"/>
      <c r="AM107" s="92"/>
      <c r="AN107" s="92"/>
    </row>
    <row r="108" spans="3:40" ht="15" customHeight="1">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92"/>
      <c r="AK108" s="92"/>
      <c r="AL108" s="92"/>
      <c r="AM108" s="92"/>
      <c r="AN108" s="92"/>
    </row>
    <row r="109" spans="3:40" ht="15" customHeight="1">
      <c r="C109" s="571"/>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92"/>
      <c r="AK109" s="92"/>
      <c r="AL109" s="92"/>
      <c r="AM109" s="92"/>
      <c r="AN109" s="92"/>
    </row>
    <row r="110" spans="3:40" ht="15" customHeight="1">
      <c r="C110" s="572"/>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92"/>
      <c r="AK110" s="92"/>
      <c r="AL110" s="92"/>
      <c r="AM110" s="92"/>
      <c r="AN110" s="92"/>
    </row>
    <row r="111" spans="3:40" ht="15" customHeight="1">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92"/>
      <c r="AK111" s="92"/>
      <c r="AL111" s="92"/>
      <c r="AM111" s="92"/>
      <c r="AN111" s="92"/>
    </row>
    <row r="112" spans="3:40" ht="15" customHeight="1">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92"/>
      <c r="AK112" s="92"/>
      <c r="AL112" s="92"/>
      <c r="AM112" s="92"/>
      <c r="AN112" s="92"/>
    </row>
    <row r="113" spans="3:40" ht="15" customHeight="1">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92"/>
      <c r="AK113" s="92"/>
      <c r="AL113" s="92"/>
      <c r="AM113" s="92"/>
      <c r="AN113" s="92"/>
    </row>
    <row r="114" spans="3:40" ht="15" customHeight="1">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92"/>
      <c r="AK114" s="92"/>
      <c r="AL114" s="92"/>
      <c r="AM114" s="92"/>
      <c r="AN114" s="92"/>
    </row>
    <row r="115" spans="3:40" ht="15" customHeight="1">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92"/>
      <c r="AK115" s="92"/>
      <c r="AL115" s="92"/>
      <c r="AM115" s="92"/>
      <c r="AN115" s="92"/>
    </row>
    <row r="116" spans="3:40" ht="15" customHeight="1">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92"/>
      <c r="AK116" s="92"/>
      <c r="AL116" s="92"/>
      <c r="AM116" s="92"/>
      <c r="AN116" s="92"/>
    </row>
    <row r="117" spans="3:40" ht="15" customHeight="1">
      <c r="C117" s="571"/>
      <c r="E117" s="92"/>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92"/>
      <c r="AK117" s="92"/>
      <c r="AL117" s="92"/>
      <c r="AM117" s="92"/>
      <c r="AN117" s="92"/>
    </row>
    <row r="118" spans="3:40" ht="15" customHeight="1">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92"/>
      <c r="AK118" s="92"/>
      <c r="AL118" s="92"/>
      <c r="AM118" s="92"/>
      <c r="AN118" s="92"/>
    </row>
    <row r="119" spans="3:40" ht="15" customHeight="1">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92"/>
      <c r="AK119" s="92"/>
      <c r="AL119" s="92"/>
      <c r="AM119" s="92"/>
      <c r="AN119" s="92"/>
    </row>
    <row r="120" spans="3:40" ht="15" customHeight="1">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92"/>
      <c r="AK120" s="92"/>
      <c r="AL120" s="92"/>
      <c r="AM120" s="92"/>
      <c r="AN120" s="92"/>
    </row>
    <row r="121" spans="3:40" ht="15" customHeight="1">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92"/>
      <c r="AK121" s="92"/>
      <c r="AL121" s="92"/>
      <c r="AM121" s="92"/>
      <c r="AN121" s="92"/>
    </row>
    <row r="122" spans="3:40" ht="15" customHeight="1">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92"/>
      <c r="AK122" s="92"/>
      <c r="AL122" s="92"/>
      <c r="AM122" s="92"/>
      <c r="AN122" s="92"/>
    </row>
    <row r="123" spans="3:40" ht="15" customHeight="1">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92"/>
      <c r="AK123" s="92"/>
      <c r="AL123" s="92"/>
      <c r="AM123" s="92"/>
      <c r="AN123" s="92"/>
    </row>
    <row r="126" spans="3:40" ht="15" customHeight="1">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92"/>
      <c r="AK126" s="92"/>
      <c r="AL126" s="92"/>
      <c r="AM126" s="92"/>
      <c r="AN126" s="92"/>
    </row>
    <row r="127" spans="3:40" ht="15" customHeight="1">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92"/>
      <c r="AK127" s="92"/>
      <c r="AL127" s="92"/>
      <c r="AM127" s="92"/>
      <c r="AN127" s="92"/>
    </row>
    <row r="128" spans="3:40" ht="15" customHeight="1">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92"/>
      <c r="AK128" s="92"/>
      <c r="AL128" s="92"/>
      <c r="AM128" s="92"/>
      <c r="AN128" s="92"/>
    </row>
    <row r="129" spans="6:40" ht="15" customHeight="1">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92"/>
      <c r="AK129" s="92"/>
      <c r="AL129" s="92"/>
      <c r="AM129" s="92"/>
      <c r="AN129" s="92"/>
    </row>
    <row r="130" spans="6:40" ht="15" customHeight="1">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92"/>
      <c r="AK130" s="92"/>
      <c r="AL130" s="92"/>
      <c r="AM130" s="92"/>
      <c r="AN130" s="92"/>
    </row>
    <row r="131" spans="6:40" ht="15" customHeight="1">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92"/>
      <c r="AK131" s="92"/>
      <c r="AL131" s="92"/>
      <c r="AM131" s="92"/>
      <c r="AN131" s="92"/>
    </row>
    <row r="136" spans="6:40" ht="15" customHeight="1">
      <c r="F136" s="170"/>
      <c r="G136" s="170"/>
    </row>
  </sheetData>
  <mergeCells count="499">
    <mergeCell ref="D3:AK3"/>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F10:G10"/>
    <mergeCell ref="H10:I10"/>
    <mergeCell ref="J10:K10"/>
    <mergeCell ref="L10:M10"/>
    <mergeCell ref="N10:O10"/>
    <mergeCell ref="P10:Q10"/>
    <mergeCell ref="R10:S10"/>
    <mergeCell ref="T10:U10"/>
    <mergeCell ref="V10:W10"/>
    <mergeCell ref="X10:Y10"/>
    <mergeCell ref="Z10:AA10"/>
    <mergeCell ref="AB10:AC10"/>
    <mergeCell ref="AD10:AE10"/>
    <mergeCell ref="AF10:AG10"/>
    <mergeCell ref="AH10:AI10"/>
    <mergeCell ref="AJ10:AK10"/>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D13:E13"/>
    <mergeCell ref="F13:G13"/>
    <mergeCell ref="H13:I13"/>
    <mergeCell ref="J13:K13"/>
    <mergeCell ref="L13:M13"/>
    <mergeCell ref="N13:O13"/>
    <mergeCell ref="P13:Q13"/>
    <mergeCell ref="R13:S13"/>
    <mergeCell ref="T13:U13"/>
    <mergeCell ref="V13:W13"/>
    <mergeCell ref="X13:Y13"/>
    <mergeCell ref="Z13:AA13"/>
    <mergeCell ref="AB13:AC13"/>
    <mergeCell ref="AD13:AE13"/>
    <mergeCell ref="AF13:AG13"/>
    <mergeCell ref="AH13:AI13"/>
    <mergeCell ref="AJ13:AK13"/>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AJ17:AK17"/>
    <mergeCell ref="F18:G18"/>
    <mergeCell ref="H18:I18"/>
    <mergeCell ref="J18:K18"/>
    <mergeCell ref="L18:M18"/>
    <mergeCell ref="N18:O18"/>
    <mergeCell ref="P18:Q18"/>
    <mergeCell ref="R18:S18"/>
    <mergeCell ref="T18:U18"/>
    <mergeCell ref="V18:W18"/>
    <mergeCell ref="X18:Y18"/>
    <mergeCell ref="Z18:AA18"/>
    <mergeCell ref="AB18:AC18"/>
    <mergeCell ref="AD18:AE18"/>
    <mergeCell ref="AF18:AG18"/>
    <mergeCell ref="AH18:AI18"/>
    <mergeCell ref="AJ18:AK18"/>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AJ19:AK19"/>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H21:AI21"/>
    <mergeCell ref="AJ21:AK21"/>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F30:G30"/>
    <mergeCell ref="H30:I30"/>
    <mergeCell ref="J30:K30"/>
    <mergeCell ref="L30:M30"/>
    <mergeCell ref="N30:O30"/>
    <mergeCell ref="P30:Q30"/>
    <mergeCell ref="D33:E33"/>
    <mergeCell ref="F33:G33"/>
    <mergeCell ref="H33:I33"/>
    <mergeCell ref="J33:K33"/>
    <mergeCell ref="L33:M33"/>
    <mergeCell ref="N33:O33"/>
    <mergeCell ref="P33:Q33"/>
    <mergeCell ref="R33:S33"/>
    <mergeCell ref="T33:U33"/>
    <mergeCell ref="V33:W33"/>
    <mergeCell ref="X33:Y33"/>
    <mergeCell ref="Z33:AA33"/>
    <mergeCell ref="AB33:AC33"/>
    <mergeCell ref="AD33:AE33"/>
    <mergeCell ref="AF33:AG33"/>
    <mergeCell ref="D37:E37"/>
    <mergeCell ref="F37:G37"/>
    <mergeCell ref="H37:I37"/>
    <mergeCell ref="J37:K37"/>
    <mergeCell ref="L37:M37"/>
    <mergeCell ref="N37:O37"/>
    <mergeCell ref="P37:Q37"/>
    <mergeCell ref="R37:S37"/>
    <mergeCell ref="T37:U37"/>
    <mergeCell ref="V37:W37"/>
    <mergeCell ref="X37:Y37"/>
    <mergeCell ref="Z37:AA37"/>
    <mergeCell ref="AB37:AC37"/>
    <mergeCell ref="AD37:AE37"/>
    <mergeCell ref="AF37:AG37"/>
    <mergeCell ref="AH37:AI37"/>
    <mergeCell ref="AJ37:AK37"/>
    <mergeCell ref="F38:G38"/>
    <mergeCell ref="H38:I38"/>
    <mergeCell ref="J38:K38"/>
    <mergeCell ref="L38:M38"/>
    <mergeCell ref="N38:O38"/>
    <mergeCell ref="P38:Q38"/>
    <mergeCell ref="R38:S38"/>
    <mergeCell ref="T38:U38"/>
    <mergeCell ref="V38:W38"/>
    <mergeCell ref="X38:Y38"/>
    <mergeCell ref="Z38:AA38"/>
    <mergeCell ref="AB38:AC38"/>
    <mergeCell ref="AD38:AE38"/>
    <mergeCell ref="AF38:AG38"/>
    <mergeCell ref="AH38:AI38"/>
    <mergeCell ref="AJ38:AK38"/>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D45:E45"/>
    <mergeCell ref="F45:G45"/>
    <mergeCell ref="H45:I45"/>
    <mergeCell ref="J45:K45"/>
    <mergeCell ref="L45:M45"/>
    <mergeCell ref="N45:O45"/>
    <mergeCell ref="P45:Q45"/>
    <mergeCell ref="R45:S45"/>
    <mergeCell ref="T45:U45"/>
    <mergeCell ref="V45:W45"/>
    <mergeCell ref="X45:Y45"/>
    <mergeCell ref="Z45:AA45"/>
    <mergeCell ref="AB45:AC45"/>
    <mergeCell ref="AD45:AE45"/>
    <mergeCell ref="AF45:AG45"/>
    <mergeCell ref="AH45:AI45"/>
    <mergeCell ref="AJ45:AK45"/>
    <mergeCell ref="F46:G46"/>
    <mergeCell ref="H46:I46"/>
    <mergeCell ref="J46:K46"/>
    <mergeCell ref="L46:M46"/>
    <mergeCell ref="D49:E49"/>
    <mergeCell ref="F49:G49"/>
    <mergeCell ref="H49:I49"/>
    <mergeCell ref="J49:K49"/>
    <mergeCell ref="L49:M49"/>
    <mergeCell ref="N49:O49"/>
    <mergeCell ref="P49:Q49"/>
    <mergeCell ref="R49:S49"/>
    <mergeCell ref="T49:U49"/>
    <mergeCell ref="V49:W49"/>
    <mergeCell ref="X49:Y49"/>
    <mergeCell ref="Z49:AA49"/>
    <mergeCell ref="AB49:AC49"/>
    <mergeCell ref="AD49:AE49"/>
    <mergeCell ref="AF49:AG49"/>
    <mergeCell ref="AH49:AI49"/>
    <mergeCell ref="AJ49:AK49"/>
    <mergeCell ref="F50:G50"/>
    <mergeCell ref="H50:I50"/>
    <mergeCell ref="J50:K50"/>
    <mergeCell ref="L50:M50"/>
    <mergeCell ref="N50:O50"/>
    <mergeCell ref="P50:Q50"/>
    <mergeCell ref="R50:S50"/>
    <mergeCell ref="T50:U50"/>
    <mergeCell ref="V50:W50"/>
    <mergeCell ref="X50:Y50"/>
    <mergeCell ref="Z50:AA50"/>
    <mergeCell ref="AB50:AC50"/>
    <mergeCell ref="AD50:AE50"/>
    <mergeCell ref="AF50:AG50"/>
    <mergeCell ref="AH50:AI50"/>
    <mergeCell ref="AJ50:AK50"/>
    <mergeCell ref="F51:G51"/>
    <mergeCell ref="H51:I51"/>
    <mergeCell ref="J51:K51"/>
    <mergeCell ref="L51:M51"/>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F53:AG53"/>
    <mergeCell ref="AH53:AI53"/>
    <mergeCell ref="AJ53:AK53"/>
    <mergeCell ref="F54:G54"/>
    <mergeCell ref="H54:I54"/>
    <mergeCell ref="J54:K54"/>
    <mergeCell ref="L54:M54"/>
    <mergeCell ref="N54:O54"/>
    <mergeCell ref="P54:Q54"/>
    <mergeCell ref="R54:S54"/>
    <mergeCell ref="T54:U54"/>
    <mergeCell ref="V54:W54"/>
    <mergeCell ref="X54:Y54"/>
    <mergeCell ref="Z54:AA54"/>
    <mergeCell ref="AB54:AC54"/>
    <mergeCell ref="AD54:AE54"/>
    <mergeCell ref="AF54:AG54"/>
    <mergeCell ref="AH54:AI54"/>
    <mergeCell ref="AJ54:AK54"/>
    <mergeCell ref="F55:G55"/>
    <mergeCell ref="H55:I55"/>
    <mergeCell ref="J55:K55"/>
    <mergeCell ref="L55:M55"/>
    <mergeCell ref="N55:O55"/>
    <mergeCell ref="P55:Q55"/>
    <mergeCell ref="R55:S55"/>
    <mergeCell ref="T55:U55"/>
    <mergeCell ref="V55:W55"/>
    <mergeCell ref="X55:Y55"/>
    <mergeCell ref="Z55:AA55"/>
    <mergeCell ref="AB55:AC55"/>
    <mergeCell ref="AD55:AE55"/>
    <mergeCell ref="AF55:AG55"/>
    <mergeCell ref="AH55:AI55"/>
    <mergeCell ref="AJ55:AK55"/>
    <mergeCell ref="D57:E57"/>
    <mergeCell ref="F57:G57"/>
    <mergeCell ref="H57:I57"/>
    <mergeCell ref="J57:K57"/>
    <mergeCell ref="L57:M57"/>
    <mergeCell ref="N57:O57"/>
    <mergeCell ref="P57:Q57"/>
    <mergeCell ref="R57:S57"/>
    <mergeCell ref="T57:U57"/>
    <mergeCell ref="V57:W57"/>
    <mergeCell ref="X57:Y57"/>
    <mergeCell ref="Z57:AA57"/>
    <mergeCell ref="AB57:AC57"/>
    <mergeCell ref="AD57:AE57"/>
    <mergeCell ref="AF57:AG57"/>
    <mergeCell ref="AH57:AI57"/>
    <mergeCell ref="AJ57:AK57"/>
    <mergeCell ref="D61:E61"/>
    <mergeCell ref="F61:G61"/>
    <mergeCell ref="H61:I61"/>
    <mergeCell ref="J61:K61"/>
    <mergeCell ref="L61:M61"/>
    <mergeCell ref="N61:O61"/>
    <mergeCell ref="P61:Q61"/>
    <mergeCell ref="R61:S61"/>
    <mergeCell ref="T61:U61"/>
    <mergeCell ref="V61:W61"/>
    <mergeCell ref="X61:Y61"/>
    <mergeCell ref="D10:E11"/>
    <mergeCell ref="D14:E15"/>
    <mergeCell ref="F14:G15"/>
    <mergeCell ref="H14:I15"/>
    <mergeCell ref="J14:K15"/>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D18:E19"/>
    <mergeCell ref="D22:E23"/>
    <mergeCell ref="D26:E27"/>
    <mergeCell ref="D30:E31"/>
    <mergeCell ref="D34:E35"/>
    <mergeCell ref="D38:E39"/>
    <mergeCell ref="D42:E43"/>
    <mergeCell ref="F42:G43"/>
    <mergeCell ref="H42:I43"/>
    <mergeCell ref="J42:K43"/>
    <mergeCell ref="L42:M43"/>
    <mergeCell ref="N42:O43"/>
    <mergeCell ref="P42:Q43"/>
    <mergeCell ref="R42:S43"/>
    <mergeCell ref="T42:U43"/>
    <mergeCell ref="V42:W43"/>
    <mergeCell ref="X42:Y43"/>
    <mergeCell ref="Z42:AA43"/>
    <mergeCell ref="AB42:AC43"/>
    <mergeCell ref="AD42:AE43"/>
    <mergeCell ref="AF42:AG43"/>
    <mergeCell ref="AH42:AI43"/>
    <mergeCell ref="AJ42:AK43"/>
    <mergeCell ref="D46:E47"/>
    <mergeCell ref="D50:E51"/>
    <mergeCell ref="D54:E55"/>
    <mergeCell ref="D58:E59"/>
    <mergeCell ref="D62:E63"/>
  </mergeCells>
  <phoneticPr fontId="19"/>
  <dataValidations count="1">
    <dataValidation type="list" allowBlank="1" showDropDown="0" showInputMessage="1" showErrorMessage="1" sqref="H9:I11 L9:M11 AF9:AG11 P9:Q11 T9:U11 X9:Y11 AB9:AC11 AJ9:AK11 D10:E11 D14:E15 D18:E19 D22:E23 D26:E27 D30:E31 D34:E35 D38:E39 D42:E43 D46:E47 D50:E51 D54:E55 D58:E59 D62:E63 H17:I19 L17:M19 P17:Q19 T17:U19 X17:Y18 AB17:AC18 AF17:AG18 AJ17:AK18 H13:I13 L13:M13 P13:Q13 T13:U13 X13:Y13 AB13:AC13 AF13:AG13 AJ13:AK13 H21:I22 L21:M22 P21:Q22 T21:U21 X21:Y21 AB21:AC21 AF21:AG21 AJ21:AK21 AB25:AC25 H25:I25 L25:M25 P25:Q25 T25:U25 X25:Y25 AF25:AG25 H29:I30 L29:M30 P29:Q30 T29:U29 X29:Y29 AB29:AC29 AF29:AG29 AJ29:AK29 H33:I33 L33:M33 P33:Q33 T33:U33 X33:Y33 AB33:AC33 AF33:AG33 H37:I39 L37:M39 P37:Q39 T37:U39 X37:Y39 AB37:AC39 AF37:AG39 AJ37:AK38 H41:I41 L41:M41 P41:Q41 T41:U41 X41:Y41 AB41:AC41 AF41:AG41 AJ41:AK41 H45:I46 L45:M46 P45:Q45 T45:U45 X45:Y45 AB45:AC45 AF45:AG45 AJ45:AK45 H49:I51 L49:M51 H53:I55 L53:M55 P49:Q50 T49:U50 X49:Y50 AB49:AC50 AF49:AG50 AJ49:AK50 P53:Q55 T53:U54 X53:Y54 AB53:AC54 AF53:AG54 AJ53:AK54 H57:I57 L57:M57 P57:Q57 T57:U57 X57:Y57 AB57:AC57 AF57:AG57 AJ57:AK57 H61:I61 L61:M61 P61:Q61 T61:U61 X61:Y61">
      <formula1>"〇,　"</formula1>
    </dataValidation>
  </dataValidations>
  <printOptions horizontalCentered="1" verticalCentered="1"/>
  <pageMargins left="0.15748031496062992" right="0.19685039370078741" top="0.35433070866141736" bottom="0.19685039370078741" header="0.31496062992125984" footer="0.15748031496062992"/>
  <pageSetup paperSize="9" scale="76" fitToWidth="1" fitToHeight="1" orientation="portrait" usePrinterDefaults="1"/>
  <drawing r:id="rId1"/>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indexed="13"/>
  </sheetPr>
  <dimension ref="A1:AY34"/>
  <sheetViews>
    <sheetView view="pageBreakPreview" zoomScaleSheetLayoutView="100" workbookViewId="0">
      <selection activeCell="BU12" sqref="BU12"/>
    </sheetView>
  </sheetViews>
  <sheetFormatPr defaultColWidth="2.5" defaultRowHeight="15" customHeight="1"/>
  <cols>
    <col min="1" max="7" width="2.5" style="1" bestFit="1" customWidth="0"/>
    <col min="8" max="8" width="2.5" style="1"/>
    <col min="9" max="21" width="2.5" style="1" bestFit="1" customWidth="0"/>
    <col min="22" max="37" width="2.5" style="1"/>
    <col min="38" max="54" width="2.5" style="1" hidden="1" customWidth="1"/>
    <col min="55" max="16384" width="2.5" style="1"/>
  </cols>
  <sheetData>
    <row r="1" spans="1:51" ht="15" customHeight="1">
      <c r="A1" s="12" t="s">
        <v>62</v>
      </c>
      <c r="B1" s="7"/>
      <c r="C1" s="7"/>
      <c r="D1" s="7"/>
      <c r="E1" s="7"/>
      <c r="F1" s="7"/>
      <c r="G1" s="7"/>
      <c r="H1" s="7"/>
      <c r="I1" s="7"/>
      <c r="J1" s="7"/>
      <c r="K1" s="7"/>
      <c r="L1" s="7"/>
      <c r="M1" s="7"/>
      <c r="N1" s="7"/>
      <c r="O1" s="7"/>
      <c r="P1" s="7"/>
      <c r="Q1" s="7"/>
      <c r="R1" s="7"/>
      <c r="S1" s="7"/>
      <c r="T1" s="7"/>
      <c r="U1" s="7"/>
      <c r="V1" s="7"/>
      <c r="W1" s="7"/>
      <c r="X1" s="7"/>
      <c r="Y1" s="7"/>
      <c r="Z1" s="7"/>
      <c r="AA1" s="7"/>
      <c r="AB1" s="7"/>
    </row>
    <row r="2" spans="1:51" ht="15" customHeight="1">
      <c r="A2" s="12"/>
      <c r="B2" s="711" t="s">
        <v>402</v>
      </c>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
    </row>
    <row r="3" spans="1:51" ht="15" customHeight="1">
      <c r="A3" s="12"/>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
    </row>
    <row r="4" spans="1:51" s="109" customFormat="1" ht="20.100000000000001" customHeight="1">
      <c r="C4" s="128" t="s">
        <v>281</v>
      </c>
      <c r="D4" s="9"/>
      <c r="E4" s="9"/>
      <c r="F4" s="9"/>
      <c r="G4" s="9"/>
      <c r="H4" s="9"/>
      <c r="I4" s="9"/>
      <c r="J4" s="9"/>
      <c r="K4" s="9"/>
      <c r="L4" s="9"/>
      <c r="M4" s="9"/>
      <c r="N4" s="9"/>
      <c r="O4" s="9"/>
      <c r="P4" s="9"/>
      <c r="Q4" s="9"/>
      <c r="R4" s="9"/>
      <c r="S4" s="9"/>
      <c r="T4" s="9"/>
      <c r="U4" s="9"/>
      <c r="V4" s="9"/>
      <c r="W4" s="9"/>
      <c r="X4" s="9"/>
      <c r="Y4" s="9"/>
      <c r="Z4" s="9"/>
      <c r="AA4" s="9"/>
      <c r="AB4" s="9"/>
      <c r="AC4" s="9"/>
      <c r="AD4" s="9"/>
      <c r="AE4" s="9"/>
      <c r="AF4" s="10"/>
      <c r="AG4" s="10"/>
      <c r="AH4" s="10"/>
    </row>
    <row r="5" spans="1:51" ht="15" customHeight="1">
      <c r="A5" s="17"/>
      <c r="B5" s="17"/>
      <c r="C5" s="17"/>
      <c r="D5" s="17"/>
      <c r="E5" s="17"/>
      <c r="F5" s="17"/>
      <c r="G5" s="17"/>
      <c r="H5" s="17"/>
      <c r="I5" s="17"/>
      <c r="J5" s="17"/>
      <c r="K5" s="17"/>
      <c r="L5" s="17"/>
      <c r="M5" s="17"/>
      <c r="N5" s="17"/>
      <c r="O5" s="17"/>
      <c r="P5" s="17"/>
      <c r="Q5" s="17"/>
      <c r="R5" s="17"/>
      <c r="S5" s="17"/>
      <c r="T5" s="17"/>
      <c r="U5" s="17"/>
      <c r="V5" s="17"/>
      <c r="W5" s="17"/>
      <c r="X5" s="726"/>
      <c r="Y5" s="17"/>
      <c r="Z5" s="17"/>
      <c r="AA5" s="17"/>
      <c r="AB5" s="17"/>
    </row>
    <row r="6" spans="1:51" ht="20.25" customHeight="1">
      <c r="A6" s="142" t="s">
        <v>244</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D6" s="122" t="s">
        <v>421</v>
      </c>
      <c r="AE6" s="116"/>
      <c r="AF6" s="116"/>
      <c r="AG6" s="116"/>
      <c r="AH6" s="199"/>
      <c r="AM6" s="471" t="s">
        <v>345</v>
      </c>
      <c r="AN6" s="483"/>
      <c r="AO6" s="483"/>
      <c r="AP6" s="483"/>
      <c r="AQ6" s="490"/>
      <c r="AR6" s="109"/>
      <c r="AS6" s="109"/>
      <c r="AT6" s="109"/>
      <c r="AU6" s="109"/>
      <c r="AV6" s="109"/>
      <c r="AW6" s="109"/>
      <c r="AX6" s="109"/>
      <c r="AY6" s="109"/>
    </row>
    <row r="7" spans="1:51" ht="20.25" customHeight="1">
      <c r="A7" s="142"/>
      <c r="B7" s="142"/>
      <c r="C7" s="142"/>
      <c r="D7" s="142"/>
      <c r="E7" s="142"/>
      <c r="F7" s="142"/>
      <c r="G7" s="142"/>
      <c r="H7" s="142"/>
      <c r="I7" s="142"/>
      <c r="J7" s="142"/>
      <c r="K7" s="142"/>
      <c r="L7" s="142"/>
      <c r="M7" s="142"/>
      <c r="N7" s="142"/>
      <c r="O7" s="142"/>
      <c r="P7" s="723"/>
      <c r="Q7" s="723"/>
      <c r="R7" s="723"/>
      <c r="S7" s="723"/>
      <c r="T7" s="723"/>
      <c r="U7" s="723"/>
      <c r="V7" s="723"/>
      <c r="W7" s="723"/>
      <c r="X7" s="723"/>
      <c r="Y7" s="723"/>
      <c r="Z7" s="723"/>
      <c r="AA7" s="723"/>
      <c r="AB7" s="723"/>
      <c r="AD7" s="123"/>
      <c r="AE7" s="117"/>
      <c r="AF7" s="117"/>
      <c r="AG7" s="117"/>
      <c r="AH7" s="201"/>
      <c r="AM7" s="472"/>
      <c r="AN7" s="131"/>
      <c r="AO7" s="131"/>
      <c r="AP7" s="131"/>
      <c r="AQ7" s="491"/>
      <c r="AR7" s="109"/>
      <c r="AS7" s="109"/>
      <c r="AT7" s="109"/>
      <c r="AU7" s="109"/>
      <c r="AV7" s="109"/>
      <c r="AW7" s="109"/>
      <c r="AX7" s="109"/>
      <c r="AY7" s="109"/>
    </row>
    <row r="8" spans="1:51" ht="20.25" customHeight="1">
      <c r="A8" s="125" t="s">
        <v>157</v>
      </c>
      <c r="B8" s="133"/>
      <c r="C8" s="133"/>
      <c r="D8" s="133"/>
      <c r="E8" s="133"/>
      <c r="F8" s="133"/>
      <c r="G8" s="133"/>
      <c r="H8" s="133"/>
      <c r="I8" s="133"/>
      <c r="J8" s="133"/>
      <c r="K8" s="133"/>
      <c r="L8" s="133"/>
      <c r="M8" s="133"/>
      <c r="N8" s="133"/>
      <c r="O8" s="716"/>
      <c r="P8" s="436" t="s">
        <v>179</v>
      </c>
      <c r="Q8" s="449"/>
      <c r="R8" s="449"/>
      <c r="S8" s="449"/>
      <c r="T8" s="449"/>
      <c r="U8" s="449"/>
      <c r="V8" s="449"/>
      <c r="W8" s="449"/>
      <c r="X8" s="449"/>
      <c r="Y8" s="449"/>
      <c r="Z8" s="449"/>
      <c r="AA8" s="449"/>
      <c r="AB8" s="467"/>
      <c r="AD8" s="421" t="s">
        <v>416</v>
      </c>
      <c r="AE8" s="421"/>
      <c r="AF8" s="421"/>
      <c r="AG8" s="421"/>
      <c r="AH8" s="421"/>
      <c r="AM8" s="471" t="str">
        <f>IF(OR(P8="取り組んでいる。",P8="今後１年以内に取り組む。",P8="取り組みを計画している。",P8="今後１年以内に取り組みに努める。"),"ok","ng")</f>
        <v>ng</v>
      </c>
      <c r="AN8" s="481"/>
      <c r="AO8" s="481"/>
      <c r="AP8" s="481"/>
      <c r="AQ8" s="495"/>
      <c r="AR8" s="109"/>
      <c r="AS8" s="109"/>
      <c r="AT8" s="109"/>
      <c r="AU8" s="109"/>
      <c r="AV8" s="109"/>
      <c r="AW8" s="109"/>
      <c r="AX8" s="109"/>
      <c r="AY8" s="109"/>
    </row>
    <row r="9" spans="1:51" ht="20.25" customHeight="1">
      <c r="A9" s="126"/>
      <c r="B9" s="134"/>
      <c r="C9" s="134"/>
      <c r="D9" s="134"/>
      <c r="E9" s="134"/>
      <c r="F9" s="134"/>
      <c r="G9" s="134"/>
      <c r="H9" s="134"/>
      <c r="I9" s="134"/>
      <c r="J9" s="134"/>
      <c r="K9" s="134"/>
      <c r="L9" s="134"/>
      <c r="M9" s="134"/>
      <c r="N9" s="134"/>
      <c r="O9" s="717"/>
      <c r="P9" s="437"/>
      <c r="Q9" s="450"/>
      <c r="R9" s="450"/>
      <c r="S9" s="450"/>
      <c r="T9" s="450"/>
      <c r="U9" s="450"/>
      <c r="V9" s="450"/>
      <c r="W9" s="450"/>
      <c r="X9" s="450"/>
      <c r="Y9" s="450"/>
      <c r="Z9" s="450"/>
      <c r="AA9" s="450"/>
      <c r="AB9" s="468"/>
      <c r="AD9" s="421"/>
      <c r="AE9" s="421"/>
      <c r="AF9" s="421"/>
      <c r="AG9" s="421"/>
      <c r="AH9" s="421"/>
      <c r="AM9" s="479"/>
      <c r="AN9" s="488"/>
      <c r="AO9" s="488"/>
      <c r="AP9" s="488"/>
      <c r="AQ9" s="496"/>
      <c r="AR9" s="109"/>
      <c r="AS9" s="109"/>
      <c r="AT9" s="109"/>
      <c r="AU9" s="109"/>
      <c r="AV9" s="109"/>
      <c r="AW9" s="109"/>
      <c r="AX9" s="109"/>
      <c r="AY9" s="109"/>
    </row>
    <row r="10" spans="1:51" ht="20.25" customHeight="1">
      <c r="A10" s="124" t="s">
        <v>32</v>
      </c>
      <c r="B10" s="376"/>
      <c r="C10" s="376"/>
      <c r="D10" s="376"/>
      <c r="E10" s="376"/>
      <c r="F10" s="376"/>
      <c r="G10" s="376"/>
      <c r="H10" s="376"/>
      <c r="I10" s="376"/>
      <c r="J10" s="376"/>
      <c r="K10" s="376"/>
      <c r="L10" s="376"/>
      <c r="M10" s="376"/>
      <c r="N10" s="376"/>
      <c r="O10" s="718"/>
      <c r="P10" s="436" t="s">
        <v>179</v>
      </c>
      <c r="Q10" s="449"/>
      <c r="R10" s="449"/>
      <c r="S10" s="449"/>
      <c r="T10" s="449"/>
      <c r="U10" s="449"/>
      <c r="V10" s="449"/>
      <c r="W10" s="449"/>
      <c r="X10" s="449"/>
      <c r="Y10" s="449"/>
      <c r="Z10" s="449"/>
      <c r="AA10" s="449"/>
      <c r="AB10" s="467"/>
      <c r="AD10" s="421"/>
      <c r="AE10" s="421"/>
      <c r="AF10" s="421"/>
      <c r="AG10" s="421"/>
      <c r="AH10" s="421"/>
      <c r="AM10" s="471" t="str">
        <f>IF(OR(P10="取り組んでいる。",P10="今後１年以内に取り組む。",P10="取り組みを計画している。",P10="今後１年以内に取り組みに努める。"),"ok","ng")</f>
        <v>ng</v>
      </c>
      <c r="AN10" s="481"/>
      <c r="AO10" s="481"/>
      <c r="AP10" s="481"/>
      <c r="AQ10" s="495"/>
      <c r="AR10" s="109"/>
      <c r="AS10" s="109"/>
      <c r="AT10" s="109"/>
      <c r="AU10" s="109"/>
      <c r="AV10" s="109"/>
      <c r="AW10" s="109"/>
      <c r="AX10" s="109"/>
      <c r="AY10" s="109"/>
    </row>
    <row r="11" spans="1:51" ht="20.25" customHeight="1">
      <c r="A11" s="126"/>
      <c r="B11" s="134"/>
      <c r="C11" s="134"/>
      <c r="D11" s="134"/>
      <c r="E11" s="134"/>
      <c r="F11" s="134"/>
      <c r="G11" s="134"/>
      <c r="H11" s="134"/>
      <c r="I11" s="134"/>
      <c r="J11" s="134"/>
      <c r="K11" s="134"/>
      <c r="L11" s="134"/>
      <c r="M11" s="134"/>
      <c r="N11" s="134"/>
      <c r="O11" s="717"/>
      <c r="P11" s="437"/>
      <c r="Q11" s="450"/>
      <c r="R11" s="450"/>
      <c r="S11" s="450"/>
      <c r="T11" s="450"/>
      <c r="U11" s="450"/>
      <c r="V11" s="450"/>
      <c r="W11" s="450"/>
      <c r="X11" s="450"/>
      <c r="Y11" s="450"/>
      <c r="Z11" s="450"/>
      <c r="AA11" s="450"/>
      <c r="AB11" s="468"/>
      <c r="AD11" s="421"/>
      <c r="AE11" s="421"/>
      <c r="AF11" s="421"/>
      <c r="AG11" s="421"/>
      <c r="AH11" s="421"/>
      <c r="AM11" s="479"/>
      <c r="AN11" s="488"/>
      <c r="AO11" s="488"/>
      <c r="AP11" s="488"/>
      <c r="AQ11" s="496"/>
      <c r="AR11" s="109"/>
      <c r="AS11" s="109"/>
      <c r="AT11" s="109"/>
      <c r="AU11" s="109"/>
      <c r="AV11" s="109"/>
      <c r="AW11" s="109"/>
      <c r="AX11" s="109"/>
      <c r="AY11" s="109"/>
    </row>
    <row r="12" spans="1:51" ht="20.25" customHeight="1">
      <c r="A12" s="124" t="s">
        <v>403</v>
      </c>
      <c r="B12" s="376"/>
      <c r="C12" s="376"/>
      <c r="D12" s="376"/>
      <c r="E12" s="376"/>
      <c r="F12" s="376"/>
      <c r="G12" s="376"/>
      <c r="H12" s="376"/>
      <c r="I12" s="376"/>
      <c r="J12" s="376"/>
      <c r="K12" s="376"/>
      <c r="L12" s="376"/>
      <c r="M12" s="376"/>
      <c r="N12" s="376"/>
      <c r="O12" s="718"/>
      <c r="P12" s="436" t="s">
        <v>179</v>
      </c>
      <c r="Q12" s="449"/>
      <c r="R12" s="449"/>
      <c r="S12" s="449"/>
      <c r="T12" s="449"/>
      <c r="U12" s="449"/>
      <c r="V12" s="449"/>
      <c r="W12" s="449"/>
      <c r="X12" s="449"/>
      <c r="Y12" s="449"/>
      <c r="Z12" s="449"/>
      <c r="AA12" s="449"/>
      <c r="AB12" s="467"/>
      <c r="AD12" s="421"/>
      <c r="AE12" s="421"/>
      <c r="AF12" s="421"/>
      <c r="AG12" s="421"/>
      <c r="AH12" s="421"/>
      <c r="AM12" s="471" t="str">
        <f>IF(OR(P12="取り組んでいる。",P12="今後１年以内に取り組む。",P12="取り組みを計画している。",P12="今後１年以内に取り組みに努める。"),"ok","ng")</f>
        <v>ng</v>
      </c>
      <c r="AN12" s="481"/>
      <c r="AO12" s="481"/>
      <c r="AP12" s="481"/>
      <c r="AQ12" s="495"/>
      <c r="AR12" s="109"/>
      <c r="AS12" s="109"/>
      <c r="AT12" s="109"/>
      <c r="AU12" s="109"/>
      <c r="AV12" s="109"/>
      <c r="AW12" s="109"/>
      <c r="AX12" s="109"/>
      <c r="AY12" s="109"/>
    </row>
    <row r="13" spans="1:51" ht="20.25" customHeight="1">
      <c r="A13" s="126"/>
      <c r="B13" s="134"/>
      <c r="C13" s="134"/>
      <c r="D13" s="134"/>
      <c r="E13" s="134"/>
      <c r="F13" s="134"/>
      <c r="G13" s="134"/>
      <c r="H13" s="134"/>
      <c r="I13" s="134"/>
      <c r="J13" s="134"/>
      <c r="K13" s="134"/>
      <c r="L13" s="134"/>
      <c r="M13" s="134"/>
      <c r="N13" s="134"/>
      <c r="O13" s="717"/>
      <c r="P13" s="437"/>
      <c r="Q13" s="450"/>
      <c r="R13" s="450"/>
      <c r="S13" s="450"/>
      <c r="T13" s="450"/>
      <c r="U13" s="450"/>
      <c r="V13" s="450"/>
      <c r="W13" s="450"/>
      <c r="X13" s="450"/>
      <c r="Y13" s="450"/>
      <c r="Z13" s="450"/>
      <c r="AA13" s="450"/>
      <c r="AB13" s="468"/>
      <c r="AD13" s="421"/>
      <c r="AE13" s="421"/>
      <c r="AF13" s="421"/>
      <c r="AG13" s="421"/>
      <c r="AH13" s="421"/>
      <c r="AM13" s="479"/>
      <c r="AN13" s="488"/>
      <c r="AO13" s="488"/>
      <c r="AP13" s="488"/>
      <c r="AQ13" s="496"/>
      <c r="AR13" s="109"/>
      <c r="AS13" s="109"/>
      <c r="AT13" s="160" t="s">
        <v>314</v>
      </c>
      <c r="AU13" s="109"/>
      <c r="AV13" s="109"/>
      <c r="AW13" s="109"/>
      <c r="AX13" s="109"/>
      <c r="AY13" s="109"/>
    </row>
    <row r="14" spans="1:51" ht="20.25" customHeight="1">
      <c r="A14" s="124" t="s">
        <v>404</v>
      </c>
      <c r="B14" s="376"/>
      <c r="C14" s="376"/>
      <c r="D14" s="376"/>
      <c r="E14" s="376"/>
      <c r="F14" s="376"/>
      <c r="G14" s="376"/>
      <c r="H14" s="376"/>
      <c r="I14" s="376"/>
      <c r="J14" s="376"/>
      <c r="K14" s="376"/>
      <c r="L14" s="376"/>
      <c r="M14" s="376"/>
      <c r="N14" s="376"/>
      <c r="O14" s="718"/>
      <c r="P14" s="436"/>
      <c r="Q14" s="449"/>
      <c r="R14" s="449"/>
      <c r="S14" s="449"/>
      <c r="T14" s="449"/>
      <c r="U14" s="449"/>
      <c r="V14" s="449"/>
      <c r="W14" s="449"/>
      <c r="X14" s="449"/>
      <c r="Y14" s="449"/>
      <c r="Z14" s="449"/>
      <c r="AA14" s="449"/>
      <c r="AB14" s="467"/>
      <c r="AD14" s="421"/>
      <c r="AE14" s="421"/>
      <c r="AF14" s="421"/>
      <c r="AG14" s="421"/>
      <c r="AH14" s="421"/>
      <c r="AM14" s="471" t="str">
        <f>IF(OR(P14="取り組んでいる。",P14="今後１年以内に取り組む。",P14="取り組みを計画している。",P14="今後１年以内に取り組みに努める。"),"ok","ng")</f>
        <v>ng</v>
      </c>
      <c r="AN14" s="481"/>
      <c r="AO14" s="481"/>
      <c r="AP14" s="481"/>
      <c r="AQ14" s="495"/>
      <c r="AR14" s="109"/>
      <c r="AS14" s="109"/>
      <c r="AT14" s="109"/>
      <c r="AU14" s="109"/>
      <c r="AV14" s="109"/>
      <c r="AW14" s="109"/>
      <c r="AX14" s="109"/>
      <c r="AY14" s="109"/>
    </row>
    <row r="15" spans="1:51" ht="20.25" customHeight="1">
      <c r="A15" s="126"/>
      <c r="B15" s="134"/>
      <c r="C15" s="134"/>
      <c r="D15" s="134"/>
      <c r="E15" s="134"/>
      <c r="F15" s="134"/>
      <c r="G15" s="134"/>
      <c r="H15" s="134"/>
      <c r="I15" s="134"/>
      <c r="J15" s="134"/>
      <c r="K15" s="134"/>
      <c r="L15" s="134"/>
      <c r="M15" s="134"/>
      <c r="N15" s="134"/>
      <c r="O15" s="717"/>
      <c r="P15" s="437"/>
      <c r="Q15" s="450"/>
      <c r="R15" s="450"/>
      <c r="S15" s="450"/>
      <c r="T15" s="450"/>
      <c r="U15" s="450"/>
      <c r="V15" s="450"/>
      <c r="W15" s="450"/>
      <c r="X15" s="450"/>
      <c r="Y15" s="450"/>
      <c r="Z15" s="450"/>
      <c r="AA15" s="450"/>
      <c r="AB15" s="468"/>
      <c r="AD15" s="421"/>
      <c r="AE15" s="421"/>
      <c r="AF15" s="421"/>
      <c r="AG15" s="421"/>
      <c r="AH15" s="421"/>
      <c r="AM15" s="479"/>
      <c r="AN15" s="488"/>
      <c r="AO15" s="488"/>
      <c r="AP15" s="488"/>
      <c r="AQ15" s="496"/>
      <c r="AR15" s="109"/>
      <c r="AS15" s="109"/>
      <c r="AT15" s="109"/>
      <c r="AU15" s="471" t="s">
        <v>76</v>
      </c>
      <c r="AV15" s="483"/>
      <c r="AW15" s="483"/>
      <c r="AX15" s="483"/>
      <c r="AY15" s="490"/>
    </row>
    <row r="16" spans="1:51" ht="20.25" customHeight="1">
      <c r="A16" s="707" t="s">
        <v>162</v>
      </c>
      <c r="B16" s="712"/>
      <c r="C16" s="712"/>
      <c r="D16" s="712"/>
      <c r="E16" s="712"/>
      <c r="F16" s="712"/>
      <c r="G16" s="712"/>
      <c r="H16" s="712"/>
      <c r="I16" s="712"/>
      <c r="J16" s="712"/>
      <c r="K16" s="712"/>
      <c r="L16" s="712"/>
      <c r="M16" s="712"/>
      <c r="N16" s="712"/>
      <c r="O16" s="719"/>
      <c r="P16" s="436"/>
      <c r="Q16" s="449"/>
      <c r="R16" s="449"/>
      <c r="S16" s="449"/>
      <c r="T16" s="449"/>
      <c r="U16" s="449"/>
      <c r="V16" s="449"/>
      <c r="W16" s="449"/>
      <c r="X16" s="449"/>
      <c r="Y16" s="449"/>
      <c r="Z16" s="449"/>
      <c r="AA16" s="449"/>
      <c r="AB16" s="467"/>
      <c r="AD16" s="421"/>
      <c r="AE16" s="421"/>
      <c r="AF16" s="421"/>
      <c r="AG16" s="421"/>
      <c r="AH16" s="421"/>
      <c r="AM16" s="471" t="str">
        <f>IF(OR(P16="取り組んでいる。",P16="今後１年以内に取り組む。",P16="取り組みを計画している。",P16="今後１年以内に取り組みに努める。"),"ok","ng")</f>
        <v>ng</v>
      </c>
      <c r="AN16" s="481"/>
      <c r="AO16" s="481"/>
      <c r="AP16" s="481"/>
      <c r="AQ16" s="495"/>
      <c r="AR16" s="109"/>
      <c r="AS16" s="109"/>
      <c r="AT16" s="109"/>
      <c r="AU16" s="472"/>
      <c r="AV16" s="131"/>
      <c r="AW16" s="131"/>
      <c r="AX16" s="131"/>
      <c r="AY16" s="491"/>
    </row>
    <row r="17" spans="1:51" ht="20.25" customHeight="1">
      <c r="A17" s="708"/>
      <c r="B17" s="713"/>
      <c r="C17" s="713"/>
      <c r="D17" s="713"/>
      <c r="E17" s="713"/>
      <c r="F17" s="713"/>
      <c r="G17" s="713"/>
      <c r="H17" s="713"/>
      <c r="I17" s="713"/>
      <c r="J17" s="713"/>
      <c r="K17" s="713"/>
      <c r="L17" s="713"/>
      <c r="M17" s="713"/>
      <c r="N17" s="713"/>
      <c r="O17" s="720"/>
      <c r="P17" s="437"/>
      <c r="Q17" s="450"/>
      <c r="R17" s="450"/>
      <c r="S17" s="450"/>
      <c r="T17" s="450"/>
      <c r="U17" s="450"/>
      <c r="V17" s="450"/>
      <c r="W17" s="450"/>
      <c r="X17" s="450"/>
      <c r="Y17" s="450"/>
      <c r="Z17" s="450"/>
      <c r="AA17" s="450"/>
      <c r="AB17" s="468"/>
      <c r="AD17" s="421"/>
      <c r="AE17" s="421"/>
      <c r="AF17" s="421"/>
      <c r="AG17" s="421"/>
      <c r="AH17" s="421"/>
      <c r="AM17" s="479"/>
      <c r="AN17" s="488"/>
      <c r="AO17" s="488"/>
      <c r="AP17" s="488"/>
      <c r="AQ17" s="496"/>
      <c r="AR17" s="109"/>
      <c r="AS17" s="109"/>
      <c r="AT17" s="109"/>
      <c r="AU17" s="471" t="str">
        <f>IF(OR(AM8="ok",AM10="ok",AM12="ok",AM14="ok",AM16="ok",AM18="ok",AM20="ok",AM22="ok",AM24="ok",AM26="ok",AM28="ok"),"ok","ng")</f>
        <v>ng</v>
      </c>
      <c r="AV17" s="481"/>
      <c r="AW17" s="481"/>
      <c r="AX17" s="481"/>
      <c r="AY17" s="495"/>
    </row>
    <row r="18" spans="1:51" ht="20.25" customHeight="1">
      <c r="A18" s="124" t="s">
        <v>405</v>
      </c>
      <c r="B18" s="376"/>
      <c r="C18" s="376"/>
      <c r="D18" s="376"/>
      <c r="E18" s="376"/>
      <c r="F18" s="376"/>
      <c r="G18" s="376"/>
      <c r="H18" s="376"/>
      <c r="I18" s="376"/>
      <c r="J18" s="376"/>
      <c r="K18" s="376"/>
      <c r="L18" s="376"/>
      <c r="M18" s="376"/>
      <c r="N18" s="376"/>
      <c r="O18" s="718"/>
      <c r="P18" s="436"/>
      <c r="Q18" s="449"/>
      <c r="R18" s="449"/>
      <c r="S18" s="449"/>
      <c r="T18" s="449"/>
      <c r="U18" s="449"/>
      <c r="V18" s="449"/>
      <c r="W18" s="449"/>
      <c r="X18" s="449"/>
      <c r="Y18" s="449"/>
      <c r="Z18" s="449"/>
      <c r="AA18" s="449"/>
      <c r="AB18" s="467"/>
      <c r="AD18" s="421"/>
      <c r="AE18" s="421"/>
      <c r="AF18" s="421"/>
      <c r="AG18" s="421"/>
      <c r="AH18" s="421"/>
      <c r="AM18" s="471" t="str">
        <f>IF(OR(P18="取り組んでいる。",P18="今後１年以内に取り組む。",P18="取り組みを計画している。",P18="今後１年以内に取り組みに努める。"),"ok","ng")</f>
        <v>ng</v>
      </c>
      <c r="AN18" s="481"/>
      <c r="AO18" s="481"/>
      <c r="AP18" s="481"/>
      <c r="AQ18" s="495"/>
      <c r="AR18" s="109"/>
      <c r="AS18" s="109"/>
      <c r="AT18" s="109"/>
      <c r="AU18" s="498"/>
      <c r="AV18" s="482"/>
      <c r="AW18" s="482"/>
      <c r="AX18" s="482"/>
      <c r="AY18" s="499"/>
    </row>
    <row r="19" spans="1:51" ht="20.25" customHeight="1">
      <c r="A19" s="126"/>
      <c r="B19" s="134"/>
      <c r="C19" s="134"/>
      <c r="D19" s="134"/>
      <c r="E19" s="134"/>
      <c r="F19" s="134"/>
      <c r="G19" s="134"/>
      <c r="H19" s="134"/>
      <c r="I19" s="134"/>
      <c r="J19" s="134"/>
      <c r="K19" s="134"/>
      <c r="L19" s="134"/>
      <c r="M19" s="134"/>
      <c r="N19" s="134"/>
      <c r="O19" s="717"/>
      <c r="P19" s="437"/>
      <c r="Q19" s="450"/>
      <c r="R19" s="450"/>
      <c r="S19" s="450"/>
      <c r="T19" s="450"/>
      <c r="U19" s="450"/>
      <c r="V19" s="450"/>
      <c r="W19" s="450"/>
      <c r="X19" s="450"/>
      <c r="Y19" s="450"/>
      <c r="Z19" s="450"/>
      <c r="AA19" s="450"/>
      <c r="AB19" s="468"/>
      <c r="AD19" s="421"/>
      <c r="AE19" s="421"/>
      <c r="AF19" s="421"/>
      <c r="AG19" s="421"/>
      <c r="AH19" s="421"/>
      <c r="AM19" s="479"/>
      <c r="AN19" s="488"/>
      <c r="AO19" s="488"/>
      <c r="AP19" s="488"/>
      <c r="AQ19" s="496"/>
      <c r="AR19" s="109"/>
      <c r="AS19" s="109"/>
      <c r="AT19" s="109"/>
      <c r="AU19" s="727"/>
      <c r="AV19" s="728"/>
      <c r="AW19" s="728"/>
      <c r="AX19" s="728"/>
      <c r="AY19" s="729"/>
    </row>
    <row r="20" spans="1:51" ht="20.25" customHeight="1">
      <c r="A20" s="124" t="s">
        <v>406</v>
      </c>
      <c r="B20" s="376"/>
      <c r="C20" s="376"/>
      <c r="D20" s="376"/>
      <c r="E20" s="376"/>
      <c r="F20" s="376"/>
      <c r="G20" s="376"/>
      <c r="H20" s="376"/>
      <c r="I20" s="376"/>
      <c r="J20" s="376"/>
      <c r="K20" s="376"/>
      <c r="L20" s="376"/>
      <c r="M20" s="376"/>
      <c r="N20" s="376"/>
      <c r="O20" s="718"/>
      <c r="P20" s="436"/>
      <c r="Q20" s="449"/>
      <c r="R20" s="449"/>
      <c r="S20" s="449"/>
      <c r="T20" s="449"/>
      <c r="U20" s="449"/>
      <c r="V20" s="449"/>
      <c r="W20" s="449"/>
      <c r="X20" s="449"/>
      <c r="Y20" s="449"/>
      <c r="Z20" s="449"/>
      <c r="AA20" s="449"/>
      <c r="AB20" s="467"/>
      <c r="AD20" s="421"/>
      <c r="AE20" s="421"/>
      <c r="AF20" s="421"/>
      <c r="AG20" s="421"/>
      <c r="AH20" s="421"/>
      <c r="AM20" s="471" t="str">
        <f>IF(OR(P20="取り組んでいる。",P20="今後１年以内に取り組む。",P20="取り組みを計画している。",P20="今後１年以内に取り組みに努める。"),"ok","ng")</f>
        <v>ng</v>
      </c>
      <c r="AN20" s="481"/>
      <c r="AO20" s="481"/>
      <c r="AP20" s="481"/>
      <c r="AQ20" s="495"/>
    </row>
    <row r="21" spans="1:51" ht="20.25" customHeight="1">
      <c r="A21" s="126"/>
      <c r="B21" s="134"/>
      <c r="C21" s="134"/>
      <c r="D21" s="134"/>
      <c r="E21" s="134"/>
      <c r="F21" s="134"/>
      <c r="G21" s="134"/>
      <c r="H21" s="134"/>
      <c r="I21" s="134"/>
      <c r="J21" s="134"/>
      <c r="K21" s="134"/>
      <c r="L21" s="134"/>
      <c r="M21" s="134"/>
      <c r="N21" s="134"/>
      <c r="O21" s="717"/>
      <c r="P21" s="437"/>
      <c r="Q21" s="450"/>
      <c r="R21" s="450"/>
      <c r="S21" s="450"/>
      <c r="T21" s="450"/>
      <c r="U21" s="450"/>
      <c r="V21" s="450"/>
      <c r="W21" s="450"/>
      <c r="X21" s="450"/>
      <c r="Y21" s="450"/>
      <c r="Z21" s="450"/>
      <c r="AA21" s="450"/>
      <c r="AB21" s="468"/>
      <c r="AD21" s="421"/>
      <c r="AE21" s="421"/>
      <c r="AF21" s="421"/>
      <c r="AG21" s="421"/>
      <c r="AH21" s="421"/>
      <c r="AM21" s="479"/>
      <c r="AN21" s="488"/>
      <c r="AO21" s="488"/>
      <c r="AP21" s="488"/>
      <c r="AQ21" s="496"/>
    </row>
    <row r="22" spans="1:51" ht="20.25" customHeight="1">
      <c r="A22" s="124" t="s">
        <v>188</v>
      </c>
      <c r="B22" s="376"/>
      <c r="C22" s="376"/>
      <c r="D22" s="376"/>
      <c r="E22" s="376"/>
      <c r="F22" s="376"/>
      <c r="G22" s="376"/>
      <c r="H22" s="376"/>
      <c r="I22" s="376"/>
      <c r="J22" s="376"/>
      <c r="K22" s="376"/>
      <c r="L22" s="376"/>
      <c r="M22" s="376"/>
      <c r="N22" s="376"/>
      <c r="O22" s="718"/>
      <c r="P22" s="436"/>
      <c r="Q22" s="449"/>
      <c r="R22" s="449"/>
      <c r="S22" s="449"/>
      <c r="T22" s="449"/>
      <c r="U22" s="449"/>
      <c r="V22" s="449"/>
      <c r="W22" s="449"/>
      <c r="X22" s="449"/>
      <c r="Y22" s="449"/>
      <c r="Z22" s="449"/>
      <c r="AA22" s="449"/>
      <c r="AB22" s="467"/>
      <c r="AD22" s="421"/>
      <c r="AE22" s="421"/>
      <c r="AF22" s="421"/>
      <c r="AG22" s="421"/>
      <c r="AH22" s="421"/>
      <c r="AM22" s="471" t="str">
        <f>IF(OR(P22="取り組んでいる。",P22="今後１年以内に取り組む。",P22="取り組みを計画している。",P22="今後１年以内に取り組みに努める。"),"ok","ng")</f>
        <v>ng</v>
      </c>
      <c r="AN22" s="481"/>
      <c r="AO22" s="481"/>
      <c r="AP22" s="481"/>
      <c r="AQ22" s="495"/>
    </row>
    <row r="23" spans="1:51" ht="20.25" customHeight="1">
      <c r="A23" s="126"/>
      <c r="B23" s="134"/>
      <c r="C23" s="134"/>
      <c r="D23" s="134"/>
      <c r="E23" s="134"/>
      <c r="F23" s="134"/>
      <c r="G23" s="134"/>
      <c r="H23" s="134"/>
      <c r="I23" s="134"/>
      <c r="J23" s="134"/>
      <c r="K23" s="134"/>
      <c r="L23" s="134"/>
      <c r="M23" s="134"/>
      <c r="N23" s="134"/>
      <c r="O23" s="717"/>
      <c r="P23" s="437"/>
      <c r="Q23" s="450"/>
      <c r="R23" s="450"/>
      <c r="S23" s="450"/>
      <c r="T23" s="450"/>
      <c r="U23" s="450"/>
      <c r="V23" s="450"/>
      <c r="W23" s="450"/>
      <c r="X23" s="450"/>
      <c r="Y23" s="450"/>
      <c r="Z23" s="450"/>
      <c r="AA23" s="450"/>
      <c r="AB23" s="468"/>
      <c r="AD23" s="421"/>
      <c r="AE23" s="421"/>
      <c r="AF23" s="421"/>
      <c r="AG23" s="421"/>
      <c r="AH23" s="421"/>
      <c r="AM23" s="479"/>
      <c r="AN23" s="488"/>
      <c r="AO23" s="488"/>
      <c r="AP23" s="488"/>
      <c r="AQ23" s="496"/>
    </row>
    <row r="24" spans="1:51" ht="20.25" customHeight="1">
      <c r="A24" s="709" t="s">
        <v>427</v>
      </c>
      <c r="B24" s="714"/>
      <c r="C24" s="714"/>
      <c r="D24" s="714"/>
      <c r="E24" s="714"/>
      <c r="F24" s="714"/>
      <c r="G24" s="714"/>
      <c r="H24" s="714"/>
      <c r="I24" s="714"/>
      <c r="J24" s="714"/>
      <c r="K24" s="714"/>
      <c r="L24" s="714"/>
      <c r="M24" s="714"/>
      <c r="N24" s="714"/>
      <c r="O24" s="721"/>
      <c r="P24" s="436"/>
      <c r="Q24" s="449"/>
      <c r="R24" s="449"/>
      <c r="S24" s="449"/>
      <c r="T24" s="449"/>
      <c r="U24" s="449"/>
      <c r="V24" s="449"/>
      <c r="W24" s="449"/>
      <c r="X24" s="449"/>
      <c r="Y24" s="449"/>
      <c r="Z24" s="449"/>
      <c r="AA24" s="449"/>
      <c r="AB24" s="467"/>
      <c r="AD24" s="421"/>
      <c r="AE24" s="421"/>
      <c r="AF24" s="421"/>
      <c r="AG24" s="421"/>
      <c r="AH24" s="421"/>
      <c r="AM24" s="471" t="str">
        <f>IF(OR(P24="取り組んでいる。",P24="今後１年以内に取り組む。",P24="取り組みを計画している。",P24="今後１年以内に取り組みに努める。"),"ok","ng")</f>
        <v>ng</v>
      </c>
      <c r="AN24" s="481"/>
      <c r="AO24" s="481"/>
      <c r="AP24" s="481"/>
      <c r="AQ24" s="495"/>
    </row>
    <row r="25" spans="1:51" ht="20.25" customHeight="1">
      <c r="A25" s="710"/>
      <c r="B25" s="715"/>
      <c r="C25" s="715"/>
      <c r="D25" s="715"/>
      <c r="E25" s="715"/>
      <c r="F25" s="715"/>
      <c r="G25" s="715"/>
      <c r="H25" s="715"/>
      <c r="I25" s="715"/>
      <c r="J25" s="715"/>
      <c r="K25" s="715"/>
      <c r="L25" s="715"/>
      <c r="M25" s="715"/>
      <c r="N25" s="715"/>
      <c r="O25" s="722"/>
      <c r="P25" s="437"/>
      <c r="Q25" s="450"/>
      <c r="R25" s="450"/>
      <c r="S25" s="450"/>
      <c r="T25" s="450"/>
      <c r="U25" s="450"/>
      <c r="V25" s="450"/>
      <c r="W25" s="450"/>
      <c r="X25" s="450"/>
      <c r="Y25" s="450"/>
      <c r="Z25" s="450"/>
      <c r="AA25" s="450"/>
      <c r="AB25" s="468"/>
      <c r="AD25" s="421"/>
      <c r="AE25" s="421"/>
      <c r="AF25" s="421"/>
      <c r="AG25" s="421"/>
      <c r="AH25" s="421"/>
      <c r="AM25" s="479"/>
      <c r="AN25" s="488"/>
      <c r="AO25" s="488"/>
      <c r="AP25" s="488"/>
      <c r="AQ25" s="496"/>
    </row>
    <row r="26" spans="1:51" ht="20.25" customHeight="1">
      <c r="A26" s="709" t="s">
        <v>427</v>
      </c>
      <c r="B26" s="714"/>
      <c r="C26" s="714"/>
      <c r="D26" s="714"/>
      <c r="E26" s="714"/>
      <c r="F26" s="714"/>
      <c r="G26" s="714"/>
      <c r="H26" s="714"/>
      <c r="I26" s="714"/>
      <c r="J26" s="714"/>
      <c r="K26" s="714"/>
      <c r="L26" s="714"/>
      <c r="M26" s="714"/>
      <c r="N26" s="714"/>
      <c r="O26" s="721"/>
      <c r="P26" s="436"/>
      <c r="Q26" s="449"/>
      <c r="R26" s="449"/>
      <c r="S26" s="449"/>
      <c r="T26" s="449"/>
      <c r="U26" s="449"/>
      <c r="V26" s="449"/>
      <c r="W26" s="449"/>
      <c r="X26" s="449"/>
      <c r="Y26" s="449"/>
      <c r="Z26" s="449"/>
      <c r="AA26" s="449"/>
      <c r="AB26" s="467"/>
      <c r="AD26" s="421"/>
      <c r="AE26" s="421"/>
      <c r="AF26" s="421"/>
      <c r="AG26" s="421"/>
      <c r="AH26" s="421"/>
      <c r="AM26" s="471" t="str">
        <f>IF(OR(P26="取り組んでいる。",P26="今後１年以内に取り組む。",P26="取り組みを計画している。",P26="今後１年以内に取り組みに努める。"),"ok","ng")</f>
        <v>ng</v>
      </c>
      <c r="AN26" s="481"/>
      <c r="AO26" s="481"/>
      <c r="AP26" s="481"/>
      <c r="AQ26" s="495"/>
    </row>
    <row r="27" spans="1:51" ht="20.25" customHeight="1">
      <c r="A27" s="710"/>
      <c r="B27" s="715"/>
      <c r="C27" s="715"/>
      <c r="D27" s="715"/>
      <c r="E27" s="715"/>
      <c r="F27" s="715"/>
      <c r="G27" s="715"/>
      <c r="H27" s="715"/>
      <c r="I27" s="715"/>
      <c r="J27" s="715"/>
      <c r="K27" s="715"/>
      <c r="L27" s="715"/>
      <c r="M27" s="715"/>
      <c r="N27" s="715"/>
      <c r="O27" s="722"/>
      <c r="P27" s="437"/>
      <c r="Q27" s="450"/>
      <c r="R27" s="450"/>
      <c r="S27" s="450"/>
      <c r="T27" s="450"/>
      <c r="U27" s="450"/>
      <c r="V27" s="450"/>
      <c r="W27" s="450"/>
      <c r="X27" s="450"/>
      <c r="Y27" s="450"/>
      <c r="Z27" s="450"/>
      <c r="AA27" s="450"/>
      <c r="AB27" s="468"/>
      <c r="AD27" s="421"/>
      <c r="AE27" s="421"/>
      <c r="AF27" s="421"/>
      <c r="AG27" s="421"/>
      <c r="AH27" s="421"/>
      <c r="AM27" s="479"/>
      <c r="AN27" s="488"/>
      <c r="AO27" s="488"/>
      <c r="AP27" s="488"/>
      <c r="AQ27" s="496"/>
    </row>
    <row r="28" spans="1:51" ht="20.25" customHeight="1">
      <c r="A28" s="709" t="s">
        <v>427</v>
      </c>
      <c r="B28" s="714"/>
      <c r="C28" s="714"/>
      <c r="D28" s="714"/>
      <c r="E28" s="714"/>
      <c r="F28" s="714"/>
      <c r="G28" s="714"/>
      <c r="H28" s="714"/>
      <c r="I28" s="714"/>
      <c r="J28" s="714"/>
      <c r="K28" s="714"/>
      <c r="L28" s="714"/>
      <c r="M28" s="714"/>
      <c r="N28" s="714"/>
      <c r="O28" s="721"/>
      <c r="P28" s="436"/>
      <c r="Q28" s="449"/>
      <c r="R28" s="449"/>
      <c r="S28" s="449"/>
      <c r="T28" s="449"/>
      <c r="U28" s="449"/>
      <c r="V28" s="449"/>
      <c r="W28" s="449"/>
      <c r="X28" s="449"/>
      <c r="Y28" s="449"/>
      <c r="Z28" s="449"/>
      <c r="AA28" s="449"/>
      <c r="AB28" s="467"/>
      <c r="AD28" s="421"/>
      <c r="AE28" s="421"/>
      <c r="AF28" s="421"/>
      <c r="AG28" s="421"/>
      <c r="AH28" s="421"/>
      <c r="AM28" s="471" t="str">
        <f>IF(OR(P28="取り組んでいる。",P28="今後１年以内に取り組む。",P28="取り組みを計画している。",P28="今後１年以内に取り組みに努める。"),"ok","ng")</f>
        <v>ng</v>
      </c>
      <c r="AN28" s="481"/>
      <c r="AO28" s="481"/>
      <c r="AP28" s="481"/>
      <c r="AQ28" s="495"/>
    </row>
    <row r="29" spans="1:51" ht="20.25" customHeight="1">
      <c r="A29" s="710"/>
      <c r="B29" s="715"/>
      <c r="C29" s="715"/>
      <c r="D29" s="715"/>
      <c r="E29" s="715"/>
      <c r="F29" s="715"/>
      <c r="G29" s="715"/>
      <c r="H29" s="715"/>
      <c r="I29" s="715"/>
      <c r="J29" s="715"/>
      <c r="K29" s="715"/>
      <c r="L29" s="715"/>
      <c r="M29" s="715"/>
      <c r="N29" s="715"/>
      <c r="O29" s="722"/>
      <c r="P29" s="437"/>
      <c r="Q29" s="450"/>
      <c r="R29" s="450"/>
      <c r="S29" s="450"/>
      <c r="T29" s="450"/>
      <c r="U29" s="450"/>
      <c r="V29" s="450"/>
      <c r="W29" s="450"/>
      <c r="X29" s="450"/>
      <c r="Y29" s="450"/>
      <c r="Z29" s="450"/>
      <c r="AA29" s="450"/>
      <c r="AB29" s="468"/>
      <c r="AD29" s="421"/>
      <c r="AE29" s="421"/>
      <c r="AF29" s="421"/>
      <c r="AG29" s="421"/>
      <c r="AH29" s="421"/>
      <c r="AM29" s="479"/>
      <c r="AN29" s="488"/>
      <c r="AO29" s="488"/>
      <c r="AP29" s="488"/>
      <c r="AQ29" s="496"/>
    </row>
    <row r="30" spans="1:51" ht="15" customHeight="1">
      <c r="A30" s="142" t="s">
        <v>74</v>
      </c>
      <c r="B30" s="142"/>
      <c r="C30" s="142"/>
      <c r="D30" s="142"/>
      <c r="E30" s="142"/>
      <c r="F30" s="142"/>
      <c r="G30" s="142"/>
      <c r="H30" s="142"/>
      <c r="I30" s="142"/>
      <c r="J30" s="142"/>
      <c r="K30" s="142"/>
      <c r="L30" s="142"/>
      <c r="M30" s="142"/>
      <c r="N30" s="142"/>
      <c r="O30" s="142"/>
      <c r="P30" s="724"/>
      <c r="Q30" s="724"/>
      <c r="R30" s="724"/>
      <c r="S30" s="724"/>
      <c r="T30" s="724"/>
      <c r="U30" s="724"/>
      <c r="V30" s="724"/>
      <c r="W30" s="724"/>
      <c r="X30" s="724"/>
      <c r="Y30" s="724"/>
      <c r="Z30" s="724"/>
      <c r="AA30" s="724"/>
      <c r="AB30" s="724"/>
      <c r="AD30" s="421"/>
      <c r="AE30" s="421"/>
      <c r="AF30" s="421"/>
      <c r="AG30" s="421"/>
      <c r="AH30" s="421"/>
    </row>
    <row r="31" spans="1:51" ht="15" customHeight="1">
      <c r="A31" s="142"/>
      <c r="B31" s="142"/>
      <c r="C31" s="142"/>
      <c r="D31" s="142"/>
      <c r="E31" s="142"/>
      <c r="F31" s="142"/>
      <c r="G31" s="142"/>
      <c r="H31" s="142"/>
      <c r="I31" s="142"/>
      <c r="J31" s="142"/>
      <c r="K31" s="142"/>
      <c r="L31" s="142"/>
      <c r="M31" s="142"/>
      <c r="N31" s="142"/>
      <c r="O31" s="142"/>
      <c r="P31" s="724"/>
      <c r="Q31" s="724"/>
      <c r="R31" s="724"/>
      <c r="S31" s="724"/>
      <c r="T31" s="724"/>
      <c r="U31" s="724"/>
      <c r="V31" s="724"/>
      <c r="W31" s="724"/>
      <c r="X31" s="724"/>
      <c r="Y31" s="724"/>
      <c r="Z31" s="724"/>
      <c r="AA31" s="724"/>
      <c r="AB31" s="724"/>
      <c r="AD31" s="421"/>
      <c r="AE31" s="421"/>
      <c r="AF31" s="421"/>
      <c r="AG31" s="421"/>
      <c r="AH31" s="421"/>
    </row>
    <row r="32" spans="1:51" ht="15" customHeight="1">
      <c r="A32" s="142"/>
      <c r="B32" s="142"/>
      <c r="C32" s="142"/>
      <c r="D32" s="142"/>
      <c r="E32" s="142"/>
      <c r="F32" s="142"/>
      <c r="G32" s="142"/>
      <c r="H32" s="142"/>
      <c r="I32" s="142"/>
      <c r="J32" s="142"/>
      <c r="K32" s="142"/>
      <c r="L32" s="142"/>
      <c r="M32" s="142"/>
      <c r="N32" s="142"/>
      <c r="O32" s="142"/>
      <c r="P32" s="724"/>
      <c r="Q32" s="724"/>
      <c r="R32" s="724"/>
      <c r="S32" s="724"/>
      <c r="T32" s="724"/>
      <c r="U32" s="724"/>
      <c r="V32" s="724"/>
      <c r="W32" s="724"/>
      <c r="X32" s="724"/>
      <c r="Y32" s="724"/>
      <c r="Z32" s="724"/>
      <c r="AA32" s="724"/>
      <c r="AB32" s="724"/>
      <c r="AD32" s="421"/>
      <c r="AE32" s="421"/>
      <c r="AF32" s="421"/>
      <c r="AG32" s="421"/>
      <c r="AH32" s="421"/>
    </row>
    <row r="33" spans="1:34" ht="15" customHeight="1">
      <c r="A33" s="142"/>
      <c r="B33" s="142"/>
      <c r="C33" s="142"/>
      <c r="D33" s="142"/>
      <c r="E33" s="142"/>
      <c r="F33" s="142"/>
      <c r="G33" s="142"/>
      <c r="H33" s="142"/>
      <c r="I33" s="142"/>
      <c r="J33" s="142"/>
      <c r="K33" s="142"/>
      <c r="L33" s="142"/>
      <c r="M33" s="142"/>
      <c r="N33" s="142"/>
      <c r="O33" s="142"/>
      <c r="P33" s="725"/>
      <c r="Q33" s="725"/>
      <c r="R33" s="725"/>
      <c r="S33" s="725"/>
      <c r="T33" s="725"/>
      <c r="U33" s="725"/>
      <c r="V33" s="725"/>
      <c r="W33" s="725"/>
      <c r="X33" s="725"/>
      <c r="Y33" s="725"/>
      <c r="Z33" s="725"/>
      <c r="AA33" s="725"/>
      <c r="AB33" s="725"/>
      <c r="AD33" s="421"/>
      <c r="AE33" s="421"/>
      <c r="AF33" s="421"/>
      <c r="AG33" s="421"/>
      <c r="AH33" s="421"/>
    </row>
    <row r="34" spans="1:34" ht="15" customHeight="1">
      <c r="A34" s="142"/>
      <c r="B34" s="142"/>
      <c r="C34" s="142"/>
      <c r="D34" s="142"/>
      <c r="E34" s="142"/>
      <c r="F34" s="142"/>
      <c r="G34" s="142"/>
      <c r="H34" s="142"/>
      <c r="I34" s="142"/>
      <c r="J34" s="142"/>
      <c r="K34" s="142"/>
      <c r="L34" s="142"/>
      <c r="M34" s="142"/>
      <c r="N34" s="142"/>
      <c r="O34" s="142"/>
      <c r="P34" s="725"/>
      <c r="Q34" s="725"/>
      <c r="R34" s="725"/>
      <c r="S34" s="725"/>
      <c r="T34" s="725"/>
      <c r="U34" s="725"/>
      <c r="V34" s="725"/>
      <c r="W34" s="725"/>
      <c r="X34" s="725"/>
      <c r="Y34" s="725"/>
      <c r="Z34" s="725"/>
      <c r="AA34" s="725"/>
      <c r="AB34" s="725"/>
      <c r="AD34" s="421"/>
      <c r="AE34" s="421"/>
      <c r="AF34" s="421"/>
      <c r="AG34" s="421"/>
      <c r="AH34" s="421"/>
    </row>
  </sheetData>
  <mergeCells count="42">
    <mergeCell ref="B2:AA3"/>
    <mergeCell ref="A6:AB7"/>
    <mergeCell ref="AD6:AH7"/>
    <mergeCell ref="AM6:AQ7"/>
    <mergeCell ref="A8:O9"/>
    <mergeCell ref="P8:AB9"/>
    <mergeCell ref="AM8:AQ9"/>
    <mergeCell ref="A10:O11"/>
    <mergeCell ref="P10:AB11"/>
    <mergeCell ref="AM10:AQ11"/>
    <mergeCell ref="A12:O13"/>
    <mergeCell ref="P12:AB13"/>
    <mergeCell ref="AM12:AQ13"/>
    <mergeCell ref="A14:O15"/>
    <mergeCell ref="P14:AB15"/>
    <mergeCell ref="AM14:AQ15"/>
    <mergeCell ref="AU15:AY16"/>
    <mergeCell ref="A16:O17"/>
    <mergeCell ref="P16:AB17"/>
    <mergeCell ref="AM16:AQ17"/>
    <mergeCell ref="AU17:AY19"/>
    <mergeCell ref="A18:O19"/>
    <mergeCell ref="P18:AB19"/>
    <mergeCell ref="AM18:AQ19"/>
    <mergeCell ref="A20:O21"/>
    <mergeCell ref="P20:AB21"/>
    <mergeCell ref="AM20:AQ21"/>
    <mergeCell ref="A22:O23"/>
    <mergeCell ref="P22:AB23"/>
    <mergeCell ref="AM22:AQ23"/>
    <mergeCell ref="A24:O25"/>
    <mergeCell ref="P24:AB25"/>
    <mergeCell ref="AM24:AQ25"/>
    <mergeCell ref="A26:O27"/>
    <mergeCell ref="P26:AB27"/>
    <mergeCell ref="AM26:AQ27"/>
    <mergeCell ref="A28:O29"/>
    <mergeCell ref="P28:AB29"/>
    <mergeCell ref="AM28:AQ29"/>
    <mergeCell ref="A30:O34"/>
    <mergeCell ref="P30:AB34"/>
    <mergeCell ref="AD8:AH34"/>
  </mergeCells>
  <phoneticPr fontId="19"/>
  <dataValidations count="1">
    <dataValidation type="list" allowBlank="0" showDropDown="0" showInputMessage="1" showErrorMessage="1" sqref="P8:AB29">
      <formula1>"取り組んでいる。,今後１年以内に取り組む。,　"</formula1>
    </dataValidation>
  </dataValidations>
  <printOptions horizontalCentered="1"/>
  <pageMargins left="0.86614173228346469" right="0.55118110236220474" top="0.62992125984251968" bottom="0.47244094488188976" header="0.31496062992125984" footer="0.31496062992125984"/>
  <pageSetup paperSize="9" fitToWidth="1" fitToHeight="1" orientation="portrait"/>
  <drawing r:id="rId1"/>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indexed="13"/>
  </sheetPr>
  <dimension ref="A1:AH34"/>
  <sheetViews>
    <sheetView view="pageBreakPreview" topLeftCell="A25" zoomScaleSheetLayoutView="100" workbookViewId="0">
      <selection activeCell="AP16" sqref="AP16"/>
    </sheetView>
  </sheetViews>
  <sheetFormatPr defaultColWidth="2.5" defaultRowHeight="15" customHeight="1"/>
  <cols>
    <col min="1" max="24" width="2.5" style="1" bestFit="1" customWidth="0"/>
    <col min="25" max="25" width="3" style="1" customWidth="1"/>
    <col min="26" max="16384" width="2.5" style="1"/>
  </cols>
  <sheetData>
    <row r="1" spans="1:34" ht="15" customHeight="1">
      <c r="A1" s="12" t="s">
        <v>25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176"/>
      <c r="AE2" s="7"/>
      <c r="AF2" s="7"/>
      <c r="AG2" s="7"/>
      <c r="AH2" s="7"/>
    </row>
    <row r="3" spans="1:34" ht="15" customHeight="1">
      <c r="A3" s="7"/>
      <c r="B3" s="63"/>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ht="1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15" customHeight="1">
      <c r="A5" s="10" t="s">
        <v>63</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ht="1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1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ht="15" customHeight="1">
      <c r="A8" s="11"/>
      <c r="B8" s="11"/>
      <c r="C8" s="11"/>
      <c r="D8" s="11"/>
      <c r="E8" s="11"/>
      <c r="F8" s="11"/>
      <c r="G8" s="11"/>
      <c r="H8" s="11"/>
      <c r="I8" s="11"/>
      <c r="J8" s="11"/>
      <c r="K8" s="11"/>
      <c r="L8" s="11"/>
      <c r="M8" s="11"/>
      <c r="N8" s="11"/>
      <c r="O8" s="11"/>
      <c r="P8" s="11"/>
      <c r="Q8" s="11"/>
      <c r="R8" s="11"/>
      <c r="S8" s="11"/>
      <c r="T8" s="11"/>
      <c r="U8" s="11"/>
      <c r="V8" s="11"/>
      <c r="W8" s="11"/>
      <c r="X8" s="11"/>
      <c r="Y8" s="7"/>
      <c r="Z8" s="11"/>
      <c r="AA8" s="11"/>
      <c r="AB8" s="11"/>
      <c r="AC8" s="11"/>
      <c r="AD8" s="11"/>
      <c r="AE8" s="11"/>
      <c r="AF8" s="11"/>
      <c r="AG8" s="11"/>
      <c r="AH8" s="11"/>
    </row>
    <row r="9" spans="1:34" ht="15" customHeight="1">
      <c r="A9" s="11"/>
      <c r="B9" s="11"/>
      <c r="C9" s="11"/>
      <c r="D9" s="11"/>
      <c r="E9" s="11"/>
      <c r="F9" s="11"/>
      <c r="G9" s="11"/>
      <c r="H9" s="11"/>
      <c r="I9" s="11"/>
      <c r="J9" s="11"/>
      <c r="K9" s="11"/>
      <c r="L9" s="11"/>
      <c r="M9" s="11"/>
      <c r="N9" s="11"/>
      <c r="O9" s="11"/>
      <c r="P9" s="11"/>
      <c r="Q9" s="11"/>
      <c r="R9" s="11"/>
      <c r="S9" s="11"/>
      <c r="T9" s="11"/>
      <c r="U9" s="11"/>
      <c r="V9" s="7"/>
      <c r="W9" s="7"/>
      <c r="X9" s="81" t="s">
        <v>424</v>
      </c>
      <c r="Y9" s="81"/>
      <c r="Z9" s="81"/>
      <c r="AA9" s="81"/>
      <c r="AB9" s="81"/>
      <c r="AC9" s="81"/>
      <c r="AD9" s="81"/>
      <c r="AE9" s="81"/>
      <c r="AF9" s="81"/>
      <c r="AG9" s="81"/>
      <c r="AH9" s="81"/>
    </row>
    <row r="10" spans="1:34" ht="1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ht="1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ht="1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ht="15" customHeight="1">
      <c r="A13" s="7"/>
      <c r="B13" s="7"/>
      <c r="C13" s="7"/>
      <c r="D13" s="12" t="s">
        <v>10</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34" ht="16.5" customHeight="1">
      <c r="A15" s="7"/>
      <c r="B15" s="7"/>
      <c r="C15" s="7"/>
      <c r="D15" s="7"/>
      <c r="E15" s="7"/>
      <c r="F15" s="7"/>
      <c r="G15" s="7"/>
      <c r="H15" s="7"/>
      <c r="I15" s="7"/>
      <c r="J15" s="7"/>
      <c r="K15" s="7"/>
      <c r="L15" s="7"/>
      <c r="M15" s="7"/>
      <c r="N15" s="7"/>
      <c r="O15" s="7"/>
      <c r="P15" s="7"/>
      <c r="Q15" s="131"/>
      <c r="R15" s="738"/>
      <c r="S15" s="738"/>
      <c r="T15" s="738"/>
      <c r="U15" s="738"/>
      <c r="V15" s="92"/>
      <c r="W15" s="92"/>
      <c r="X15" s="92"/>
      <c r="Y15" s="92"/>
      <c r="Z15" s="92"/>
      <c r="AA15" s="92"/>
      <c r="AB15" s="92"/>
      <c r="AC15" s="92"/>
      <c r="AD15" s="92"/>
      <c r="AE15" s="92"/>
      <c r="AF15" s="92"/>
      <c r="AG15" s="92"/>
      <c r="AH15" s="92"/>
    </row>
    <row r="16" spans="1:34" ht="15" customHeight="1">
      <c r="A16" s="7"/>
      <c r="B16" s="7"/>
      <c r="C16" s="7"/>
      <c r="D16" s="7"/>
      <c r="E16" s="7"/>
      <c r="F16" s="7"/>
      <c r="G16" s="7"/>
      <c r="H16" s="7"/>
      <c r="I16" s="7"/>
      <c r="J16" s="7"/>
      <c r="K16" s="7"/>
      <c r="L16" s="7"/>
      <c r="M16" s="7"/>
      <c r="N16" s="12"/>
      <c r="O16" s="12"/>
      <c r="P16" s="12"/>
      <c r="Q16" s="12" t="s">
        <v>11</v>
      </c>
      <c r="R16" s="81" t="s">
        <v>21</v>
      </c>
      <c r="S16" s="81"/>
      <c r="T16" s="81"/>
      <c r="U16" s="81"/>
      <c r="V16" s="81"/>
      <c r="W16" s="81"/>
      <c r="X16" s="12"/>
      <c r="Y16" s="12"/>
      <c r="Z16" s="12"/>
      <c r="AA16" s="12"/>
      <c r="AB16" s="12"/>
      <c r="AC16" s="12"/>
      <c r="AD16" s="12"/>
      <c r="AE16" s="12"/>
      <c r="AF16" s="12"/>
      <c r="AG16" s="7"/>
      <c r="AH16" s="7"/>
    </row>
    <row r="17" spans="1:34" ht="30" customHeight="1">
      <c r="A17" s="7"/>
      <c r="B17" s="7"/>
      <c r="C17" s="7"/>
      <c r="D17" s="7"/>
      <c r="E17" s="7"/>
      <c r="F17" s="7"/>
      <c r="G17" s="7"/>
      <c r="H17" s="7"/>
      <c r="I17" s="7"/>
      <c r="J17" s="7"/>
      <c r="K17" s="7"/>
      <c r="L17" s="7"/>
      <c r="M17" s="7"/>
      <c r="N17" s="7"/>
      <c r="O17" s="12"/>
      <c r="P17" s="12"/>
      <c r="Q17" s="737" t="s">
        <v>68</v>
      </c>
      <c r="R17" s="739"/>
      <c r="S17" s="739"/>
      <c r="T17" s="739"/>
      <c r="U17" s="739"/>
      <c r="V17" s="81"/>
      <c r="W17" s="81"/>
      <c r="X17" s="81"/>
      <c r="Y17" s="81"/>
      <c r="Z17" s="81"/>
      <c r="AA17" s="81"/>
      <c r="AB17" s="81"/>
      <c r="AC17" s="81"/>
      <c r="AD17" s="81"/>
      <c r="AE17" s="81"/>
      <c r="AF17" s="81"/>
      <c r="AG17" s="81"/>
      <c r="AH17" s="81"/>
    </row>
    <row r="18" spans="1:34" ht="30.75" customHeight="1">
      <c r="A18" s="7"/>
      <c r="B18" s="7"/>
      <c r="C18" s="7"/>
      <c r="D18" s="7"/>
      <c r="E18" s="7"/>
      <c r="F18" s="7"/>
      <c r="G18" s="7"/>
      <c r="H18" s="7"/>
      <c r="I18" s="7"/>
      <c r="J18" s="7"/>
      <c r="K18" s="7"/>
      <c r="L18" s="7"/>
      <c r="M18" s="7"/>
      <c r="N18" s="12" t="s">
        <v>69</v>
      </c>
      <c r="O18" s="12"/>
      <c r="P18" s="12"/>
      <c r="Q18" s="131" t="s">
        <v>30</v>
      </c>
      <c r="R18" s="738"/>
      <c r="S18" s="738"/>
      <c r="T18" s="738"/>
      <c r="U18" s="738"/>
      <c r="V18" s="81"/>
      <c r="W18" s="81"/>
      <c r="X18" s="81"/>
      <c r="Y18" s="81"/>
      <c r="Z18" s="81"/>
      <c r="AA18" s="81"/>
      <c r="AB18" s="81"/>
      <c r="AC18" s="81"/>
      <c r="AD18" s="81"/>
      <c r="AE18" s="81"/>
      <c r="AF18" s="81"/>
      <c r="AG18" s="81"/>
      <c r="AH18" s="81"/>
    </row>
    <row r="19" spans="1:34" ht="15" customHeight="1">
      <c r="A19" s="7"/>
      <c r="B19" s="7"/>
      <c r="C19" s="7"/>
      <c r="D19" s="7"/>
      <c r="E19" s="7"/>
      <c r="F19" s="7"/>
      <c r="G19" s="7"/>
      <c r="H19" s="7"/>
      <c r="I19" s="7"/>
      <c r="J19" s="7"/>
      <c r="K19" s="7"/>
      <c r="L19" s="7"/>
      <c r="M19" s="7"/>
      <c r="N19" s="12"/>
      <c r="O19" s="12"/>
      <c r="P19" s="12"/>
      <c r="Q19" s="419" t="s">
        <v>33</v>
      </c>
      <c r="R19" s="369"/>
      <c r="S19" s="369"/>
      <c r="T19" s="369"/>
      <c r="U19" s="369"/>
      <c r="V19" s="81"/>
      <c r="W19" s="81"/>
      <c r="X19" s="81"/>
      <c r="Y19" s="81"/>
      <c r="Z19" s="81"/>
      <c r="AA19" s="81"/>
      <c r="AB19" s="81"/>
      <c r="AC19" s="81"/>
      <c r="AD19" s="81"/>
      <c r="AE19" s="81"/>
      <c r="AF19" s="81"/>
      <c r="AG19" s="81"/>
      <c r="AH19" s="81"/>
    </row>
    <row r="20" spans="1:34" ht="1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34" ht="15" customHeight="1">
      <c r="A21" s="7"/>
      <c r="B21" s="7"/>
      <c r="C21" s="7"/>
      <c r="D21" s="7"/>
      <c r="E21" s="7"/>
      <c r="F21" s="12"/>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row>
    <row r="22" spans="1:34" ht="15" customHeight="1">
      <c r="A22" s="7"/>
      <c r="B22" s="730" t="s">
        <v>440</v>
      </c>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
    </row>
    <row r="23" spans="1:34" ht="15" customHeight="1">
      <c r="A23" s="7"/>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
    </row>
    <row r="24" spans="1:34" ht="15" customHeight="1">
      <c r="A24" s="7"/>
      <c r="B24" s="7"/>
      <c r="C24" s="7"/>
      <c r="D24" s="7"/>
      <c r="E24" s="7"/>
      <c r="F24" s="7"/>
      <c r="G24" s="7"/>
      <c r="H24" s="7"/>
      <c r="I24" s="7"/>
      <c r="J24" s="7"/>
      <c r="K24" s="7"/>
      <c r="L24" s="7"/>
      <c r="M24" s="7"/>
      <c r="N24" s="7"/>
      <c r="O24" s="7"/>
      <c r="P24" s="7"/>
      <c r="Q24" s="7"/>
      <c r="R24" s="7"/>
      <c r="S24" s="7"/>
      <c r="T24" s="12"/>
      <c r="U24" s="7"/>
      <c r="V24" s="7"/>
      <c r="W24" s="7"/>
      <c r="X24" s="7"/>
      <c r="Y24" s="7"/>
      <c r="Z24" s="7"/>
      <c r="AA24" s="7"/>
      <c r="AB24" s="7"/>
      <c r="AC24" s="7"/>
      <c r="AD24" s="7"/>
      <c r="AE24" s="7"/>
      <c r="AF24" s="7"/>
      <c r="AG24" s="7"/>
      <c r="AH24" s="7"/>
    </row>
    <row r="25" spans="1:34" ht="1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ht="18.75" customHeight="1">
      <c r="A26" s="122" t="s">
        <v>67</v>
      </c>
      <c r="B26" s="116"/>
      <c r="C26" s="116"/>
      <c r="D26" s="116"/>
      <c r="E26" s="116"/>
      <c r="F26" s="116"/>
      <c r="G26" s="116"/>
      <c r="H26" s="116"/>
      <c r="I26" s="116"/>
      <c r="J26" s="199"/>
      <c r="K26" s="58"/>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99"/>
    </row>
    <row r="27" spans="1:34" ht="18.75" customHeight="1">
      <c r="A27" s="115"/>
      <c r="B27" s="81"/>
      <c r="C27" s="81"/>
      <c r="D27" s="81"/>
      <c r="E27" s="81"/>
      <c r="F27" s="81"/>
      <c r="G27" s="81"/>
      <c r="H27" s="81"/>
      <c r="I27" s="81"/>
      <c r="J27" s="200"/>
      <c r="K27" s="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101"/>
    </row>
    <row r="28" spans="1:34" ht="18.75" customHeight="1">
      <c r="A28" s="123"/>
      <c r="B28" s="117"/>
      <c r="C28" s="117"/>
      <c r="D28" s="117"/>
      <c r="E28" s="117"/>
      <c r="F28" s="117"/>
      <c r="G28" s="117"/>
      <c r="H28" s="117"/>
      <c r="I28" s="117"/>
      <c r="J28" s="201"/>
      <c r="K28" s="6"/>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104"/>
    </row>
    <row r="29" spans="1:34" ht="15" customHeight="1">
      <c r="A29" s="115" t="s">
        <v>74</v>
      </c>
      <c r="B29" s="81"/>
      <c r="C29" s="81"/>
      <c r="D29" s="81"/>
      <c r="E29" s="81"/>
      <c r="F29" s="81"/>
      <c r="G29" s="81"/>
      <c r="H29" s="81"/>
      <c r="I29" s="81"/>
      <c r="J29" s="200"/>
      <c r="K29" s="3"/>
      <c r="L29" s="735" t="s">
        <v>450</v>
      </c>
      <c r="M29" s="735"/>
      <c r="N29" s="735"/>
      <c r="O29" s="735"/>
      <c r="P29" s="735"/>
      <c r="Q29" s="735"/>
      <c r="R29" s="735"/>
      <c r="S29" s="735"/>
      <c r="T29" s="735"/>
      <c r="U29" s="735"/>
      <c r="V29" s="735"/>
      <c r="W29" s="735"/>
      <c r="X29" s="735"/>
      <c r="Y29" s="735"/>
      <c r="Z29" s="735"/>
      <c r="AA29" s="735"/>
      <c r="AB29" s="735"/>
      <c r="AC29" s="735"/>
      <c r="AD29" s="735"/>
      <c r="AE29" s="735"/>
      <c r="AF29" s="735"/>
      <c r="AG29" s="735"/>
      <c r="AH29" s="101"/>
    </row>
    <row r="30" spans="1:34" ht="15" customHeight="1">
      <c r="A30" s="115"/>
      <c r="B30" s="81"/>
      <c r="C30" s="81"/>
      <c r="D30" s="81"/>
      <c r="E30" s="81"/>
      <c r="F30" s="81"/>
      <c r="G30" s="81"/>
      <c r="H30" s="81"/>
      <c r="I30" s="81"/>
      <c r="J30" s="200"/>
      <c r="K30" s="3"/>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101"/>
    </row>
    <row r="31" spans="1:34" ht="15" customHeight="1">
      <c r="A31" s="115"/>
      <c r="B31" s="81"/>
      <c r="C31" s="81"/>
      <c r="D31" s="81"/>
      <c r="E31" s="81"/>
      <c r="F31" s="81"/>
      <c r="G31" s="81"/>
      <c r="H31" s="81"/>
      <c r="I31" s="81"/>
      <c r="J31" s="200"/>
      <c r="K31" s="3"/>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101"/>
    </row>
    <row r="32" spans="1:34" ht="15" customHeight="1">
      <c r="A32" s="115"/>
      <c r="B32" s="81"/>
      <c r="C32" s="81"/>
      <c r="D32" s="81"/>
      <c r="E32" s="81"/>
      <c r="F32" s="81"/>
      <c r="G32" s="81"/>
      <c r="H32" s="81"/>
      <c r="I32" s="81"/>
      <c r="J32" s="200"/>
      <c r="K32" s="3"/>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101"/>
    </row>
    <row r="33" spans="1:34" ht="15" customHeight="1">
      <c r="A33" s="115"/>
      <c r="B33" s="81"/>
      <c r="C33" s="81"/>
      <c r="D33" s="81"/>
      <c r="E33" s="81"/>
      <c r="F33" s="81"/>
      <c r="G33" s="81"/>
      <c r="H33" s="81"/>
      <c r="I33" s="81"/>
      <c r="J33" s="200"/>
      <c r="K33" s="3"/>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101"/>
    </row>
    <row r="34" spans="1:34" ht="15" customHeight="1">
      <c r="A34" s="123"/>
      <c r="B34" s="117"/>
      <c r="C34" s="117"/>
      <c r="D34" s="117"/>
      <c r="E34" s="117"/>
      <c r="F34" s="117"/>
      <c r="G34" s="117"/>
      <c r="H34" s="117"/>
      <c r="I34" s="117"/>
      <c r="J34" s="201"/>
      <c r="K34" s="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104"/>
    </row>
  </sheetData>
  <mergeCells count="16">
    <mergeCell ref="X9:AH9"/>
    <mergeCell ref="Q15:U15"/>
    <mergeCell ref="V15:AH15"/>
    <mergeCell ref="R16:W16"/>
    <mergeCell ref="Q17:U17"/>
    <mergeCell ref="V17:AH17"/>
    <mergeCell ref="Q18:U18"/>
    <mergeCell ref="V18:AH18"/>
    <mergeCell ref="Q19:U19"/>
    <mergeCell ref="V19:AH19"/>
    <mergeCell ref="A5:AH7"/>
    <mergeCell ref="B22:AG23"/>
    <mergeCell ref="A26:J28"/>
    <mergeCell ref="L26:AG28"/>
    <mergeCell ref="A29:J34"/>
    <mergeCell ref="L29:AG34"/>
  </mergeCells>
  <phoneticPr fontId="19"/>
  <printOptions horizontalCentered="1"/>
  <pageMargins left="0.86614173228346469" right="0.55118110236220474" top="0.62992125984251968" bottom="0.47244094488188976" header="0.31496062992125984" footer="0.31496062992125984"/>
  <pageSetup paperSize="9" fitToWidth="1" fitToHeight="1" orientation="portrait"/>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indexed="13"/>
  </sheetPr>
  <dimension ref="A1:AH34"/>
  <sheetViews>
    <sheetView view="pageBreakPreview" zoomScaleSheetLayoutView="100" workbookViewId="0">
      <selection activeCell="E37" sqref="E37:AR39"/>
    </sheetView>
  </sheetViews>
  <sheetFormatPr defaultColWidth="2.5" defaultRowHeight="15" customHeight="1"/>
  <cols>
    <col min="1" max="24" width="2.5" style="1" bestFit="1" customWidth="0"/>
    <col min="25" max="25" width="3" style="1" customWidth="1"/>
    <col min="26" max="16384" width="2.5" style="1"/>
  </cols>
  <sheetData>
    <row r="1" spans="1:34" ht="15" customHeight="1">
      <c r="A1" s="12" t="s">
        <v>59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176"/>
      <c r="AE2" s="7"/>
      <c r="AF2" s="7"/>
      <c r="AG2" s="7"/>
      <c r="AH2" s="7"/>
    </row>
    <row r="3" spans="1:34" ht="15" customHeight="1">
      <c r="A3" s="7"/>
      <c r="B3" s="63"/>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ht="1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15" customHeight="1">
      <c r="A5" s="10" t="s">
        <v>444</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ht="1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1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ht="15" customHeight="1">
      <c r="A8" s="11"/>
      <c r="B8" s="11"/>
      <c r="C8" s="11"/>
      <c r="D8" s="11"/>
      <c r="E8" s="11"/>
      <c r="F8" s="11"/>
      <c r="G8" s="11"/>
      <c r="H8" s="11"/>
      <c r="I8" s="11"/>
      <c r="J8" s="11"/>
      <c r="K8" s="11"/>
      <c r="L8" s="11"/>
      <c r="M8" s="11"/>
      <c r="N8" s="11"/>
      <c r="O8" s="11"/>
      <c r="P8" s="11"/>
      <c r="Q8" s="11"/>
      <c r="R8" s="11"/>
      <c r="S8" s="11"/>
      <c r="T8" s="11"/>
      <c r="U8" s="11"/>
      <c r="V8" s="11"/>
      <c r="W8" s="11"/>
      <c r="X8" s="11"/>
      <c r="Y8" s="7"/>
      <c r="Z8" s="11"/>
      <c r="AA8" s="11"/>
      <c r="AB8" s="11"/>
      <c r="AC8" s="11"/>
      <c r="AD8" s="11"/>
      <c r="AE8" s="11"/>
      <c r="AF8" s="11"/>
      <c r="AG8" s="11"/>
      <c r="AH8" s="11"/>
    </row>
    <row r="9" spans="1:34" ht="15" customHeight="1">
      <c r="A9" s="11"/>
      <c r="B9" s="11"/>
      <c r="C9" s="11"/>
      <c r="D9" s="11"/>
      <c r="E9" s="11"/>
      <c r="F9" s="11"/>
      <c r="G9" s="11"/>
      <c r="H9" s="11"/>
      <c r="I9" s="11"/>
      <c r="J9" s="11"/>
      <c r="K9" s="11"/>
      <c r="L9" s="11"/>
      <c r="M9" s="11"/>
      <c r="N9" s="11"/>
      <c r="O9" s="11"/>
      <c r="P9" s="11"/>
      <c r="Q9" s="11"/>
      <c r="R9" s="11"/>
      <c r="S9" s="11"/>
      <c r="T9" s="11"/>
      <c r="U9" s="11"/>
      <c r="V9" s="7"/>
      <c r="W9" s="7"/>
      <c r="X9" s="81" t="s">
        <v>424</v>
      </c>
      <c r="Y9" s="81"/>
      <c r="Z9" s="81"/>
      <c r="AA9" s="81"/>
      <c r="AB9" s="81"/>
      <c r="AC9" s="81"/>
      <c r="AD9" s="81"/>
      <c r="AE9" s="81"/>
      <c r="AF9" s="81"/>
      <c r="AG9" s="81"/>
      <c r="AH9" s="81"/>
    </row>
    <row r="10" spans="1:34" ht="1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ht="1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ht="1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ht="15" customHeight="1">
      <c r="A13" s="7"/>
      <c r="B13" s="7"/>
      <c r="C13" s="7"/>
      <c r="D13" s="12" t="s">
        <v>10</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34" ht="16.5" customHeight="1">
      <c r="A15" s="7"/>
      <c r="B15" s="7"/>
      <c r="C15" s="7"/>
      <c r="D15" s="7"/>
      <c r="E15" s="7"/>
      <c r="F15" s="7"/>
      <c r="G15" s="7"/>
      <c r="H15" s="7"/>
      <c r="I15" s="7"/>
      <c r="J15" s="7"/>
      <c r="K15" s="7"/>
      <c r="L15" s="7"/>
      <c r="M15" s="7"/>
      <c r="N15" s="7"/>
      <c r="O15" s="7"/>
      <c r="P15" s="7"/>
      <c r="Q15" s="131"/>
      <c r="R15" s="738"/>
      <c r="S15" s="738"/>
      <c r="T15" s="738"/>
      <c r="U15" s="738"/>
      <c r="V15" s="92"/>
      <c r="W15" s="92"/>
      <c r="X15" s="92"/>
      <c r="Y15" s="92"/>
      <c r="Z15" s="92"/>
      <c r="AA15" s="92"/>
      <c r="AB15" s="92"/>
      <c r="AC15" s="92"/>
      <c r="AD15" s="92"/>
      <c r="AE15" s="92"/>
      <c r="AF15" s="92"/>
      <c r="AG15" s="92"/>
      <c r="AH15" s="92"/>
    </row>
    <row r="16" spans="1:34" ht="15" customHeight="1">
      <c r="A16" s="7"/>
      <c r="B16" s="7"/>
      <c r="C16" s="7"/>
      <c r="D16" s="7"/>
      <c r="E16" s="7"/>
      <c r="F16" s="7"/>
      <c r="G16" s="7"/>
      <c r="H16" s="7"/>
      <c r="I16" s="7"/>
      <c r="J16" s="7"/>
      <c r="K16" s="7"/>
      <c r="L16" s="7"/>
      <c r="M16" s="7"/>
      <c r="N16" s="12"/>
      <c r="O16" s="12"/>
      <c r="P16" s="12"/>
      <c r="Q16" s="12" t="s">
        <v>11</v>
      </c>
      <c r="R16" s="81" t="s">
        <v>21</v>
      </c>
      <c r="S16" s="81"/>
      <c r="T16" s="81"/>
      <c r="U16" s="81"/>
      <c r="V16" s="81"/>
      <c r="W16" s="81"/>
      <c r="X16" s="12"/>
      <c r="Y16" s="12"/>
      <c r="Z16" s="12"/>
      <c r="AA16" s="12"/>
      <c r="AB16" s="12"/>
      <c r="AC16" s="12"/>
      <c r="AD16" s="12"/>
      <c r="AE16" s="12"/>
      <c r="AF16" s="12"/>
      <c r="AG16" s="7"/>
      <c r="AH16" s="7"/>
    </row>
    <row r="17" spans="1:34" ht="30" customHeight="1">
      <c r="A17" s="7"/>
      <c r="B17" s="7"/>
      <c r="C17" s="7"/>
      <c r="D17" s="7"/>
      <c r="E17" s="7"/>
      <c r="F17" s="7"/>
      <c r="G17" s="7"/>
      <c r="H17" s="7"/>
      <c r="I17" s="7"/>
      <c r="J17" s="7"/>
      <c r="K17" s="7"/>
      <c r="L17" s="7"/>
      <c r="M17" s="7"/>
      <c r="N17" s="7"/>
      <c r="O17" s="12"/>
      <c r="P17" s="12"/>
      <c r="Q17" s="737" t="s">
        <v>68</v>
      </c>
      <c r="R17" s="739"/>
      <c r="S17" s="739"/>
      <c r="T17" s="739"/>
      <c r="U17" s="739"/>
      <c r="V17" s="81"/>
      <c r="W17" s="81"/>
      <c r="X17" s="81"/>
      <c r="Y17" s="81"/>
      <c r="Z17" s="81"/>
      <c r="AA17" s="81"/>
      <c r="AB17" s="81"/>
      <c r="AC17" s="81"/>
      <c r="AD17" s="81"/>
      <c r="AE17" s="81"/>
      <c r="AF17" s="81"/>
      <c r="AG17" s="81"/>
      <c r="AH17" s="81"/>
    </row>
    <row r="18" spans="1:34" ht="30.75" customHeight="1">
      <c r="A18" s="7"/>
      <c r="B18" s="7"/>
      <c r="C18" s="7"/>
      <c r="D18" s="7"/>
      <c r="E18" s="7"/>
      <c r="F18" s="7"/>
      <c r="G18" s="7"/>
      <c r="H18" s="7"/>
      <c r="I18" s="7"/>
      <c r="J18" s="7"/>
      <c r="K18" s="7"/>
      <c r="L18" s="7"/>
      <c r="M18" s="7"/>
      <c r="N18" s="12" t="s">
        <v>69</v>
      </c>
      <c r="O18" s="12"/>
      <c r="P18" s="12"/>
      <c r="Q18" s="131" t="s">
        <v>30</v>
      </c>
      <c r="R18" s="738"/>
      <c r="S18" s="738"/>
      <c r="T18" s="738"/>
      <c r="U18" s="738"/>
      <c r="V18" s="81"/>
      <c r="W18" s="81"/>
      <c r="X18" s="81"/>
      <c r="Y18" s="81"/>
      <c r="Z18" s="81"/>
      <c r="AA18" s="81"/>
      <c r="AB18" s="81"/>
      <c r="AC18" s="81"/>
      <c r="AD18" s="81"/>
      <c r="AE18" s="81"/>
      <c r="AF18" s="81"/>
      <c r="AG18" s="81"/>
      <c r="AH18" s="81"/>
    </row>
    <row r="19" spans="1:34" ht="15" customHeight="1">
      <c r="A19" s="7"/>
      <c r="B19" s="7"/>
      <c r="C19" s="7"/>
      <c r="D19" s="7"/>
      <c r="E19" s="7"/>
      <c r="F19" s="7"/>
      <c r="G19" s="7"/>
      <c r="H19" s="7"/>
      <c r="I19" s="7"/>
      <c r="J19" s="7"/>
      <c r="K19" s="7"/>
      <c r="L19" s="7"/>
      <c r="M19" s="7"/>
      <c r="N19" s="12"/>
      <c r="O19" s="12"/>
      <c r="P19" s="12"/>
      <c r="Q19" s="419" t="s">
        <v>33</v>
      </c>
      <c r="R19" s="369"/>
      <c r="S19" s="369"/>
      <c r="T19" s="369"/>
      <c r="U19" s="369"/>
      <c r="V19" s="81"/>
      <c r="W19" s="81"/>
      <c r="X19" s="81"/>
      <c r="Y19" s="81"/>
      <c r="Z19" s="81"/>
      <c r="AA19" s="81"/>
      <c r="AB19" s="81"/>
      <c r="AC19" s="81"/>
      <c r="AD19" s="81"/>
      <c r="AE19" s="81"/>
      <c r="AF19" s="81"/>
      <c r="AG19" s="81"/>
      <c r="AH19" s="81"/>
    </row>
    <row r="20" spans="1:34" ht="1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34" ht="15" customHeight="1">
      <c r="A21" s="7"/>
      <c r="B21" s="7"/>
      <c r="C21" s="7"/>
      <c r="D21" s="7"/>
      <c r="E21" s="7"/>
      <c r="F21" s="12"/>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row>
    <row r="22" spans="1:34" ht="15" customHeight="1">
      <c r="A22" s="7"/>
      <c r="B22" s="730" t="s">
        <v>152</v>
      </c>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
    </row>
    <row r="23" spans="1:34" ht="15" customHeight="1">
      <c r="A23" s="7"/>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
    </row>
    <row r="24" spans="1:34" ht="15" customHeight="1">
      <c r="A24" s="7"/>
      <c r="B24" s="7"/>
      <c r="C24" s="7"/>
      <c r="D24" s="7"/>
      <c r="E24" s="7"/>
      <c r="F24" s="7"/>
      <c r="G24" s="7"/>
      <c r="H24" s="7"/>
      <c r="I24" s="7"/>
      <c r="J24" s="7"/>
      <c r="K24" s="7"/>
      <c r="L24" s="7"/>
      <c r="M24" s="7"/>
      <c r="N24" s="7"/>
      <c r="O24" s="7"/>
      <c r="P24" s="7"/>
      <c r="Q24" s="7"/>
      <c r="R24" s="7"/>
      <c r="S24" s="7"/>
      <c r="T24" s="12"/>
      <c r="U24" s="7"/>
      <c r="V24" s="7"/>
      <c r="W24" s="7"/>
      <c r="X24" s="7"/>
      <c r="Y24" s="7"/>
      <c r="Z24" s="7"/>
      <c r="AA24" s="7"/>
      <c r="AB24" s="7"/>
      <c r="AC24" s="7"/>
      <c r="AD24" s="7"/>
      <c r="AE24" s="7"/>
      <c r="AF24" s="7"/>
      <c r="AG24" s="7"/>
      <c r="AH24" s="7"/>
    </row>
    <row r="25" spans="1:34" ht="1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ht="18.75" customHeight="1">
      <c r="A26" s="122" t="s">
        <v>67</v>
      </c>
      <c r="B26" s="116"/>
      <c r="C26" s="116"/>
      <c r="D26" s="116"/>
      <c r="E26" s="116"/>
      <c r="F26" s="116"/>
      <c r="G26" s="116"/>
      <c r="H26" s="116"/>
      <c r="I26" s="116"/>
      <c r="J26" s="199"/>
      <c r="K26" s="58"/>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99"/>
    </row>
    <row r="27" spans="1:34" ht="18.75" customHeight="1">
      <c r="A27" s="115"/>
      <c r="B27" s="81"/>
      <c r="C27" s="81"/>
      <c r="D27" s="81"/>
      <c r="E27" s="81"/>
      <c r="F27" s="81"/>
      <c r="G27" s="81"/>
      <c r="H27" s="81"/>
      <c r="I27" s="81"/>
      <c r="J27" s="200"/>
      <c r="K27" s="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101"/>
    </row>
    <row r="28" spans="1:34" ht="18.75" customHeight="1">
      <c r="A28" s="123"/>
      <c r="B28" s="117"/>
      <c r="C28" s="117"/>
      <c r="D28" s="117"/>
      <c r="E28" s="117"/>
      <c r="F28" s="117"/>
      <c r="G28" s="117"/>
      <c r="H28" s="117"/>
      <c r="I28" s="117"/>
      <c r="J28" s="201"/>
      <c r="K28" s="6"/>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104"/>
    </row>
    <row r="29" spans="1:34" ht="15" customHeight="1">
      <c r="A29" s="115" t="s">
        <v>74</v>
      </c>
      <c r="B29" s="81"/>
      <c r="C29" s="81"/>
      <c r="D29" s="81"/>
      <c r="E29" s="81"/>
      <c r="F29" s="81"/>
      <c r="G29" s="81"/>
      <c r="H29" s="81"/>
      <c r="I29" s="81"/>
      <c r="J29" s="200"/>
      <c r="K29" s="3"/>
      <c r="L29" s="735" t="s">
        <v>445</v>
      </c>
      <c r="M29" s="735"/>
      <c r="N29" s="735"/>
      <c r="O29" s="735"/>
      <c r="P29" s="735"/>
      <c r="Q29" s="735"/>
      <c r="R29" s="735"/>
      <c r="S29" s="735"/>
      <c r="T29" s="735"/>
      <c r="U29" s="735"/>
      <c r="V29" s="735"/>
      <c r="W29" s="735"/>
      <c r="X29" s="735"/>
      <c r="Y29" s="735"/>
      <c r="Z29" s="735"/>
      <c r="AA29" s="735"/>
      <c r="AB29" s="735"/>
      <c r="AC29" s="735"/>
      <c r="AD29" s="735"/>
      <c r="AE29" s="735"/>
      <c r="AF29" s="735"/>
      <c r="AG29" s="735"/>
      <c r="AH29" s="101"/>
    </row>
    <row r="30" spans="1:34" ht="15" customHeight="1">
      <c r="A30" s="115"/>
      <c r="B30" s="81"/>
      <c r="C30" s="81"/>
      <c r="D30" s="81"/>
      <c r="E30" s="81"/>
      <c r="F30" s="81"/>
      <c r="G30" s="81"/>
      <c r="H30" s="81"/>
      <c r="I30" s="81"/>
      <c r="J30" s="200"/>
      <c r="K30" s="3"/>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101"/>
    </row>
    <row r="31" spans="1:34" ht="15" customHeight="1">
      <c r="A31" s="115"/>
      <c r="B31" s="81"/>
      <c r="C31" s="81"/>
      <c r="D31" s="81"/>
      <c r="E31" s="81"/>
      <c r="F31" s="81"/>
      <c r="G31" s="81"/>
      <c r="H31" s="81"/>
      <c r="I31" s="81"/>
      <c r="J31" s="200"/>
      <c r="K31" s="3"/>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101"/>
    </row>
    <row r="32" spans="1:34" ht="15" customHeight="1">
      <c r="A32" s="115"/>
      <c r="B32" s="81"/>
      <c r="C32" s="81"/>
      <c r="D32" s="81"/>
      <c r="E32" s="81"/>
      <c r="F32" s="81"/>
      <c r="G32" s="81"/>
      <c r="H32" s="81"/>
      <c r="I32" s="81"/>
      <c r="J32" s="200"/>
      <c r="K32" s="3"/>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101"/>
    </row>
    <row r="33" spans="1:34" ht="15" customHeight="1">
      <c r="A33" s="115"/>
      <c r="B33" s="81"/>
      <c r="C33" s="81"/>
      <c r="D33" s="81"/>
      <c r="E33" s="81"/>
      <c r="F33" s="81"/>
      <c r="G33" s="81"/>
      <c r="H33" s="81"/>
      <c r="I33" s="81"/>
      <c r="J33" s="200"/>
      <c r="K33" s="3"/>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101"/>
    </row>
    <row r="34" spans="1:34" ht="15" customHeight="1">
      <c r="A34" s="123"/>
      <c r="B34" s="117"/>
      <c r="C34" s="117"/>
      <c r="D34" s="117"/>
      <c r="E34" s="117"/>
      <c r="F34" s="117"/>
      <c r="G34" s="117"/>
      <c r="H34" s="117"/>
      <c r="I34" s="117"/>
      <c r="J34" s="201"/>
      <c r="K34" s="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104"/>
    </row>
  </sheetData>
  <mergeCells count="16">
    <mergeCell ref="X9:AH9"/>
    <mergeCell ref="Q15:U15"/>
    <mergeCell ref="V15:AH15"/>
    <mergeCell ref="R16:W16"/>
    <mergeCell ref="Q17:U17"/>
    <mergeCell ref="V17:AH17"/>
    <mergeCell ref="Q18:U18"/>
    <mergeCell ref="V18:AH18"/>
    <mergeCell ref="Q19:U19"/>
    <mergeCell ref="V19:AH19"/>
    <mergeCell ref="A5:AH7"/>
    <mergeCell ref="B22:AG23"/>
    <mergeCell ref="A26:J28"/>
    <mergeCell ref="L26:AG28"/>
    <mergeCell ref="A29:J34"/>
    <mergeCell ref="L29:AG34"/>
  </mergeCells>
  <phoneticPr fontId="19"/>
  <printOptions horizontalCentered="1"/>
  <pageMargins left="0.86614173228346469" right="0.55118110236220474" top="0.62992125984251968" bottom="0.47244094488188976" header="0.31496062992125984" footer="0.31496062992125984"/>
  <pageSetup paperSize="9" fitToWidth="1" fitToHeight="1" orientation="portrait"/>
</worksheet>
</file>

<file path=xl/worksheets/sheet8.xml><?xml version="1.0" encoding="utf-8"?>
<worksheet xmlns:r="http://schemas.openxmlformats.org/officeDocument/2006/relationships" xmlns:mc="http://schemas.openxmlformats.org/markup-compatibility/2006" xmlns="http://schemas.openxmlformats.org/spreadsheetml/2006/main">
  <sheetPr>
    <tabColor indexed="13"/>
  </sheetPr>
  <dimension ref="A1:AH40"/>
  <sheetViews>
    <sheetView view="pageBreakPreview" zoomScaleSheetLayoutView="100" workbookViewId="0">
      <selection activeCell="V20" sqref="V20"/>
    </sheetView>
  </sheetViews>
  <sheetFormatPr defaultColWidth="2.5" defaultRowHeight="15" customHeight="1"/>
  <cols>
    <col min="1" max="24" width="2.5" style="1" bestFit="1" customWidth="0"/>
    <col min="25" max="25" width="3" style="1" customWidth="1"/>
    <col min="26" max="26" width="2.5" style="1" bestFit="1" customWidth="0"/>
    <col min="27" max="16384" width="2.5" style="1"/>
  </cols>
  <sheetData>
    <row r="1" spans="1:34" ht="15" customHeight="1">
      <c r="A1" s="12" t="s">
        <v>338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176"/>
      <c r="AE2" s="7"/>
      <c r="AF2" s="7"/>
      <c r="AG2" s="7"/>
      <c r="AH2" s="7"/>
    </row>
    <row r="3" spans="1:34" ht="15" customHeight="1">
      <c r="A3" s="7"/>
      <c r="B3" s="63"/>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ht="1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15" customHeight="1">
      <c r="A5" s="10" t="s">
        <v>393</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ht="1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1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ht="15" customHeight="1">
      <c r="A8" s="11"/>
      <c r="B8" s="11"/>
      <c r="C8" s="11"/>
      <c r="D8" s="11"/>
      <c r="E8" s="11"/>
      <c r="F8" s="11"/>
      <c r="G8" s="11"/>
      <c r="H8" s="11"/>
      <c r="I8" s="11"/>
      <c r="J8" s="11"/>
      <c r="K8" s="11"/>
      <c r="L8" s="11"/>
      <c r="M8" s="11"/>
      <c r="N8" s="11"/>
      <c r="O8" s="11"/>
      <c r="P8" s="11"/>
      <c r="Q8" s="11"/>
      <c r="R8" s="11"/>
      <c r="S8" s="11"/>
      <c r="T8" s="11"/>
      <c r="U8" s="11"/>
      <c r="V8" s="11"/>
      <c r="W8" s="11"/>
      <c r="X8" s="11"/>
      <c r="Y8" s="7"/>
      <c r="Z8" s="11"/>
      <c r="AA8" s="11"/>
      <c r="AB8" s="11"/>
      <c r="AC8" s="11"/>
      <c r="AD8" s="11"/>
      <c r="AE8" s="11"/>
      <c r="AF8" s="11"/>
      <c r="AG8" s="11"/>
      <c r="AH8" s="11"/>
    </row>
    <row r="9" spans="1:34" ht="15" customHeight="1">
      <c r="A9" s="11"/>
      <c r="B9" s="11"/>
      <c r="C9" s="11"/>
      <c r="D9" s="11"/>
      <c r="E9" s="11"/>
      <c r="F9" s="11"/>
      <c r="G9" s="11"/>
      <c r="H9" s="11"/>
      <c r="I9" s="11"/>
      <c r="J9" s="11"/>
      <c r="K9" s="11"/>
      <c r="L9" s="11"/>
      <c r="M9" s="11"/>
      <c r="N9" s="11"/>
      <c r="O9" s="11"/>
      <c r="P9" s="11"/>
      <c r="Q9" s="11"/>
      <c r="R9" s="11"/>
      <c r="S9" s="11"/>
      <c r="T9" s="11"/>
      <c r="U9" s="11"/>
      <c r="V9" s="7"/>
      <c r="W9" s="7"/>
      <c r="X9" s="81" t="s">
        <v>424</v>
      </c>
      <c r="Y9" s="81"/>
      <c r="Z9" s="81"/>
      <c r="AA9" s="81"/>
      <c r="AB9" s="81"/>
      <c r="AC9" s="81"/>
      <c r="AD9" s="81"/>
      <c r="AE9" s="81"/>
      <c r="AF9" s="81"/>
      <c r="AG9" s="81"/>
      <c r="AH9" s="81"/>
    </row>
    <row r="10" spans="1:34" ht="1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ht="1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ht="1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ht="15" customHeight="1">
      <c r="A13" s="7"/>
      <c r="B13" s="7"/>
      <c r="C13" s="7"/>
      <c r="D13" s="12" t="s">
        <v>10</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34" ht="16.5" customHeight="1">
      <c r="A15" s="7"/>
      <c r="B15" s="7"/>
      <c r="C15" s="7"/>
      <c r="D15" s="7"/>
      <c r="E15" s="7"/>
      <c r="F15" s="7"/>
      <c r="G15" s="7"/>
      <c r="H15" s="7"/>
      <c r="I15" s="7"/>
      <c r="J15" s="7"/>
      <c r="K15" s="7"/>
      <c r="L15" s="7"/>
      <c r="M15" s="7"/>
      <c r="N15" s="7"/>
      <c r="O15" s="7"/>
      <c r="P15" s="7"/>
      <c r="Q15" s="131"/>
      <c r="R15" s="738"/>
      <c r="S15" s="738"/>
      <c r="T15" s="738"/>
      <c r="U15" s="738"/>
      <c r="V15" s="92"/>
      <c r="W15" s="92"/>
      <c r="X15" s="92"/>
      <c r="Y15" s="92"/>
      <c r="Z15" s="92"/>
      <c r="AA15" s="92"/>
      <c r="AB15" s="92"/>
      <c r="AC15" s="92"/>
      <c r="AD15" s="92"/>
      <c r="AE15" s="92"/>
      <c r="AF15" s="92"/>
      <c r="AG15" s="92"/>
      <c r="AH15" s="92"/>
    </row>
    <row r="16" spans="1:34" ht="15" customHeight="1">
      <c r="A16" s="7"/>
      <c r="B16" s="7"/>
      <c r="C16" s="7"/>
      <c r="D16" s="7"/>
      <c r="E16" s="7"/>
      <c r="F16" s="7"/>
      <c r="G16" s="7"/>
      <c r="H16" s="7"/>
      <c r="I16" s="7"/>
      <c r="J16" s="7"/>
      <c r="K16" s="7"/>
      <c r="L16" s="7"/>
      <c r="M16" s="7"/>
      <c r="N16" s="12"/>
      <c r="O16" s="12"/>
      <c r="P16" s="12"/>
      <c r="Q16" s="12" t="s">
        <v>11</v>
      </c>
      <c r="R16" s="81" t="s">
        <v>21</v>
      </c>
      <c r="S16" s="81"/>
      <c r="T16" s="81"/>
      <c r="U16" s="81"/>
      <c r="V16" s="81"/>
      <c r="W16" s="81"/>
      <c r="X16" s="12"/>
      <c r="Y16" s="12"/>
      <c r="Z16" s="12"/>
      <c r="AA16" s="12"/>
      <c r="AB16" s="12"/>
      <c r="AC16" s="12"/>
      <c r="AD16" s="12"/>
      <c r="AE16" s="12"/>
      <c r="AF16" s="12"/>
      <c r="AG16" s="7"/>
      <c r="AH16" s="7"/>
    </row>
    <row r="17" spans="1:34" ht="30" customHeight="1">
      <c r="A17" s="7"/>
      <c r="B17" s="7"/>
      <c r="C17" s="7"/>
      <c r="D17" s="7"/>
      <c r="E17" s="7"/>
      <c r="F17" s="7"/>
      <c r="G17" s="7"/>
      <c r="H17" s="7"/>
      <c r="I17" s="7"/>
      <c r="J17" s="7"/>
      <c r="K17" s="7"/>
      <c r="L17" s="7"/>
      <c r="M17" s="7"/>
      <c r="N17" s="7"/>
      <c r="O17" s="12"/>
      <c r="P17" s="12"/>
      <c r="Q17" s="737" t="s">
        <v>68</v>
      </c>
      <c r="R17" s="739"/>
      <c r="S17" s="739"/>
      <c r="T17" s="739"/>
      <c r="U17" s="739"/>
      <c r="V17" s="81"/>
      <c r="W17" s="81"/>
      <c r="X17" s="81"/>
      <c r="Y17" s="81"/>
      <c r="Z17" s="81"/>
      <c r="AA17" s="81"/>
      <c r="AB17" s="81"/>
      <c r="AC17" s="81"/>
      <c r="AD17" s="81"/>
      <c r="AE17" s="81"/>
      <c r="AF17" s="81"/>
      <c r="AG17" s="81"/>
      <c r="AH17" s="81"/>
    </row>
    <row r="18" spans="1:34" ht="30.75" customHeight="1">
      <c r="A18" s="7"/>
      <c r="B18" s="7"/>
      <c r="C18" s="7"/>
      <c r="D18" s="7"/>
      <c r="E18" s="7"/>
      <c r="F18" s="7"/>
      <c r="G18" s="7"/>
      <c r="H18" s="7"/>
      <c r="I18" s="7"/>
      <c r="J18" s="7"/>
      <c r="K18" s="7"/>
      <c r="L18" s="7"/>
      <c r="M18" s="7"/>
      <c r="N18" s="12" t="s">
        <v>69</v>
      </c>
      <c r="O18" s="12"/>
      <c r="P18" s="12"/>
      <c r="Q18" s="737" t="s">
        <v>30</v>
      </c>
      <c r="R18" s="739"/>
      <c r="S18" s="739"/>
      <c r="T18" s="739"/>
      <c r="U18" s="739"/>
      <c r="V18" s="81"/>
      <c r="W18" s="81"/>
      <c r="X18" s="81"/>
      <c r="Y18" s="81"/>
      <c r="Z18" s="81"/>
      <c r="AA18" s="81"/>
      <c r="AB18" s="81"/>
      <c r="AC18" s="81"/>
      <c r="AD18" s="81"/>
      <c r="AE18" s="81"/>
      <c r="AF18" s="81"/>
      <c r="AG18" s="81"/>
      <c r="AH18" s="81"/>
    </row>
    <row r="19" spans="1:34" ht="15" customHeight="1">
      <c r="A19" s="7"/>
      <c r="B19" s="7"/>
      <c r="C19" s="7"/>
      <c r="D19" s="7"/>
      <c r="E19" s="7"/>
      <c r="F19" s="7"/>
      <c r="G19" s="7"/>
      <c r="H19" s="7"/>
      <c r="I19" s="7"/>
      <c r="J19" s="7"/>
      <c r="K19" s="7"/>
      <c r="L19" s="7"/>
      <c r="M19" s="7"/>
      <c r="N19" s="12"/>
      <c r="O19" s="12"/>
      <c r="P19" s="12"/>
      <c r="Q19" s="419" t="s">
        <v>33</v>
      </c>
      <c r="R19" s="369"/>
      <c r="S19" s="369"/>
      <c r="T19" s="369"/>
      <c r="U19" s="369"/>
      <c r="V19" s="81"/>
      <c r="W19" s="81"/>
      <c r="X19" s="81"/>
      <c r="Y19" s="81"/>
      <c r="Z19" s="81"/>
      <c r="AA19" s="81"/>
      <c r="AB19" s="81"/>
      <c r="AC19" s="81"/>
      <c r="AD19" s="81"/>
      <c r="AE19" s="81"/>
      <c r="AF19" s="81"/>
      <c r="AG19" s="81"/>
      <c r="AH19" s="81"/>
    </row>
    <row r="20" spans="1:34" ht="1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34" ht="15" customHeight="1">
      <c r="A21" s="7"/>
      <c r="B21" s="7"/>
      <c r="C21" s="7"/>
      <c r="D21" s="7"/>
      <c r="E21" s="7"/>
      <c r="F21" s="12"/>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row>
    <row r="22" spans="1:34" ht="15" customHeight="1">
      <c r="A22" s="7"/>
      <c r="B22" s="730" t="s">
        <v>451</v>
      </c>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
    </row>
    <row r="23" spans="1:34" ht="15" customHeight="1">
      <c r="A23" s="7"/>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
    </row>
    <row r="24" spans="1:34" ht="15" customHeight="1">
      <c r="A24" s="7"/>
      <c r="B24" s="7"/>
      <c r="C24" s="7"/>
      <c r="D24" s="7"/>
      <c r="E24" s="7"/>
      <c r="F24" s="7"/>
      <c r="G24" s="7"/>
      <c r="H24" s="7"/>
      <c r="I24" s="7"/>
      <c r="J24" s="7"/>
      <c r="K24" s="7"/>
      <c r="L24" s="7"/>
      <c r="M24" s="7"/>
      <c r="N24" s="7"/>
      <c r="O24" s="7"/>
      <c r="P24" s="7"/>
      <c r="Q24" s="7"/>
      <c r="R24" s="7"/>
      <c r="S24" s="7"/>
      <c r="T24" s="12"/>
      <c r="U24" s="7"/>
      <c r="V24" s="7"/>
      <c r="W24" s="7"/>
      <c r="X24" s="7"/>
      <c r="Y24" s="7"/>
      <c r="Z24" s="7"/>
      <c r="AA24" s="7"/>
      <c r="AB24" s="7"/>
      <c r="AC24" s="7"/>
      <c r="AD24" s="7"/>
      <c r="AE24" s="7"/>
      <c r="AF24" s="7"/>
      <c r="AG24" s="7"/>
      <c r="AH24" s="7"/>
    </row>
    <row r="25" spans="1:34" ht="1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ht="15" customHeight="1">
      <c r="A26" s="122" t="s">
        <v>136</v>
      </c>
      <c r="B26" s="116"/>
      <c r="C26" s="116"/>
      <c r="D26" s="116"/>
      <c r="E26" s="116"/>
      <c r="F26" s="116"/>
      <c r="G26" s="116"/>
      <c r="H26" s="116"/>
      <c r="I26" s="116"/>
      <c r="J26" s="199"/>
      <c r="K26" s="122" t="s">
        <v>214</v>
      </c>
      <c r="L26" s="375"/>
      <c r="M26" s="375"/>
      <c r="N26" s="375"/>
      <c r="O26" s="375"/>
      <c r="P26" s="375"/>
      <c r="Q26" s="375"/>
      <c r="R26" s="375"/>
      <c r="S26" s="375"/>
      <c r="T26" s="375"/>
      <c r="U26" s="375"/>
      <c r="V26" s="375"/>
      <c r="W26" s="142" t="s">
        <v>401</v>
      </c>
      <c r="X26" s="142"/>
      <c r="Y26" s="142"/>
      <c r="Z26" s="142"/>
      <c r="AA26" s="142"/>
      <c r="AB26" s="142"/>
      <c r="AC26" s="142"/>
      <c r="AD26" s="142"/>
      <c r="AE26" s="142"/>
      <c r="AF26" s="142"/>
      <c r="AG26" s="142"/>
      <c r="AH26" s="142"/>
    </row>
    <row r="27" spans="1:34" ht="15" customHeight="1">
      <c r="A27" s="123"/>
      <c r="B27" s="117"/>
      <c r="C27" s="117"/>
      <c r="D27" s="117"/>
      <c r="E27" s="117"/>
      <c r="F27" s="117"/>
      <c r="G27" s="117"/>
      <c r="H27" s="117"/>
      <c r="I27" s="117"/>
      <c r="J27" s="201"/>
      <c r="K27" s="123"/>
      <c r="L27" s="117"/>
      <c r="M27" s="117"/>
      <c r="N27" s="117"/>
      <c r="O27" s="117"/>
      <c r="P27" s="117"/>
      <c r="Q27" s="117"/>
      <c r="R27" s="117"/>
      <c r="S27" s="117"/>
      <c r="T27" s="117"/>
      <c r="U27" s="117"/>
      <c r="V27" s="117"/>
      <c r="W27" s="142"/>
      <c r="X27" s="142"/>
      <c r="Y27" s="142"/>
      <c r="Z27" s="142"/>
      <c r="AA27" s="142"/>
      <c r="AB27" s="142"/>
      <c r="AC27" s="142"/>
      <c r="AD27" s="142"/>
      <c r="AE27" s="142"/>
      <c r="AF27" s="142"/>
      <c r="AG27" s="142"/>
      <c r="AH27" s="142"/>
    </row>
    <row r="28" spans="1:34" ht="30" customHeight="1">
      <c r="A28" s="124" t="s">
        <v>394</v>
      </c>
      <c r="B28" s="132"/>
      <c r="C28" s="132"/>
      <c r="D28" s="132"/>
      <c r="E28" s="132"/>
      <c r="F28" s="132"/>
      <c r="G28" s="132"/>
      <c r="H28" s="132"/>
      <c r="I28" s="132"/>
      <c r="J28" s="452"/>
      <c r="K28" s="205"/>
      <c r="L28" s="743"/>
      <c r="M28" s="743"/>
      <c r="N28" s="743"/>
      <c r="O28" s="743"/>
      <c r="P28" s="743"/>
      <c r="Q28" s="743"/>
      <c r="R28" s="743"/>
      <c r="S28" s="743"/>
      <c r="T28" s="743"/>
      <c r="U28" s="743"/>
      <c r="V28" s="743"/>
      <c r="W28" s="142"/>
      <c r="X28" s="142"/>
      <c r="Y28" s="142"/>
      <c r="Z28" s="142"/>
      <c r="AA28" s="142"/>
      <c r="AB28" s="142"/>
      <c r="AC28" s="142"/>
      <c r="AD28" s="142"/>
      <c r="AE28" s="142"/>
      <c r="AF28" s="142"/>
      <c r="AG28" s="142"/>
      <c r="AH28" s="142"/>
    </row>
    <row r="29" spans="1:34" ht="30" customHeight="1">
      <c r="A29" s="125"/>
      <c r="B29" s="133"/>
      <c r="C29" s="133"/>
      <c r="D29" s="133"/>
      <c r="E29" s="133"/>
      <c r="F29" s="133"/>
      <c r="G29" s="133"/>
      <c r="H29" s="133"/>
      <c r="I29" s="133"/>
      <c r="J29" s="453"/>
      <c r="K29" s="206"/>
      <c r="L29" s="144"/>
      <c r="M29" s="144"/>
      <c r="N29" s="144"/>
      <c r="O29" s="144"/>
      <c r="P29" s="144"/>
      <c r="Q29" s="144"/>
      <c r="R29" s="144"/>
      <c r="S29" s="144"/>
      <c r="T29" s="144"/>
      <c r="U29" s="144"/>
      <c r="V29" s="144"/>
      <c r="W29" s="142"/>
      <c r="X29" s="142"/>
      <c r="Y29" s="142"/>
      <c r="Z29" s="142"/>
      <c r="AA29" s="142"/>
      <c r="AB29" s="142"/>
      <c r="AC29" s="142"/>
      <c r="AD29" s="142"/>
      <c r="AE29" s="142"/>
      <c r="AF29" s="142"/>
      <c r="AG29" s="142"/>
      <c r="AH29" s="142"/>
    </row>
    <row r="30" spans="1:34" ht="30" customHeight="1">
      <c r="A30" s="124" t="s">
        <v>288</v>
      </c>
      <c r="B30" s="132"/>
      <c r="C30" s="132"/>
      <c r="D30" s="132"/>
      <c r="E30" s="132"/>
      <c r="F30" s="132"/>
      <c r="G30" s="132"/>
      <c r="H30" s="132"/>
      <c r="I30" s="132"/>
      <c r="J30" s="452"/>
      <c r="K30" s="205"/>
      <c r="L30" s="743"/>
      <c r="M30" s="743"/>
      <c r="N30" s="743"/>
      <c r="O30" s="743"/>
      <c r="P30" s="743"/>
      <c r="Q30" s="743"/>
      <c r="R30" s="743"/>
      <c r="S30" s="743"/>
      <c r="T30" s="743"/>
      <c r="U30" s="743"/>
      <c r="V30" s="743"/>
      <c r="W30" s="142"/>
      <c r="X30" s="142"/>
      <c r="Y30" s="142"/>
      <c r="Z30" s="142"/>
      <c r="AA30" s="142"/>
      <c r="AB30" s="142"/>
      <c r="AC30" s="142"/>
      <c r="AD30" s="142"/>
      <c r="AE30" s="142"/>
      <c r="AF30" s="142"/>
      <c r="AG30" s="142"/>
      <c r="AH30" s="142"/>
    </row>
    <row r="31" spans="1:34" ht="30" customHeight="1">
      <c r="A31" s="125"/>
      <c r="B31" s="133"/>
      <c r="C31" s="133"/>
      <c r="D31" s="133"/>
      <c r="E31" s="133"/>
      <c r="F31" s="133"/>
      <c r="G31" s="133"/>
      <c r="H31" s="133"/>
      <c r="I31" s="133"/>
      <c r="J31" s="453"/>
      <c r="K31" s="206"/>
      <c r="L31" s="144"/>
      <c r="M31" s="144"/>
      <c r="N31" s="144"/>
      <c r="O31" s="144"/>
      <c r="P31" s="144"/>
      <c r="Q31" s="144"/>
      <c r="R31" s="144"/>
      <c r="S31" s="144"/>
      <c r="T31" s="144"/>
      <c r="U31" s="144"/>
      <c r="V31" s="144"/>
      <c r="W31" s="142"/>
      <c r="X31" s="142"/>
      <c r="Y31" s="142"/>
      <c r="Z31" s="142"/>
      <c r="AA31" s="142"/>
      <c r="AB31" s="142"/>
      <c r="AC31" s="142"/>
      <c r="AD31" s="142"/>
      <c r="AE31" s="142"/>
      <c r="AF31" s="142"/>
      <c r="AG31" s="142"/>
      <c r="AH31" s="142"/>
    </row>
    <row r="32" spans="1:34" ht="30" customHeight="1">
      <c r="A32" s="124" t="s">
        <v>395</v>
      </c>
      <c r="B32" s="132"/>
      <c r="C32" s="132"/>
      <c r="D32" s="132"/>
      <c r="E32" s="132"/>
      <c r="F32" s="132"/>
      <c r="G32" s="132"/>
      <c r="H32" s="132"/>
      <c r="I32" s="132"/>
      <c r="J32" s="452"/>
      <c r="K32" s="205"/>
      <c r="L32" s="743"/>
      <c r="M32" s="743"/>
      <c r="N32" s="743"/>
      <c r="O32" s="743"/>
      <c r="P32" s="743"/>
      <c r="Q32" s="743"/>
      <c r="R32" s="743"/>
      <c r="S32" s="743"/>
      <c r="T32" s="743"/>
      <c r="U32" s="743"/>
      <c r="V32" s="743"/>
      <c r="W32" s="142"/>
      <c r="X32" s="142"/>
      <c r="Y32" s="142"/>
      <c r="Z32" s="142"/>
      <c r="AA32" s="142"/>
      <c r="AB32" s="142"/>
      <c r="AC32" s="142"/>
      <c r="AD32" s="142"/>
      <c r="AE32" s="142"/>
      <c r="AF32" s="142"/>
      <c r="AG32" s="142"/>
      <c r="AH32" s="142"/>
    </row>
    <row r="33" spans="1:34" ht="30" customHeight="1">
      <c r="A33" s="126"/>
      <c r="B33" s="134"/>
      <c r="C33" s="134"/>
      <c r="D33" s="134"/>
      <c r="E33" s="134"/>
      <c r="F33" s="134"/>
      <c r="G33" s="134"/>
      <c r="H33" s="134"/>
      <c r="I33" s="134"/>
      <c r="J33" s="454"/>
      <c r="K33" s="206"/>
      <c r="L33" s="144"/>
      <c r="M33" s="144"/>
      <c r="N33" s="144"/>
      <c r="O33" s="144"/>
      <c r="P33" s="144"/>
      <c r="Q33" s="144"/>
      <c r="R33" s="144"/>
      <c r="S33" s="144"/>
      <c r="T33" s="144"/>
      <c r="U33" s="144"/>
      <c r="V33" s="144"/>
      <c r="W33" s="142"/>
      <c r="X33" s="142"/>
      <c r="Y33" s="142"/>
      <c r="Z33" s="142"/>
      <c r="AA33" s="142"/>
      <c r="AB33" s="142"/>
      <c r="AC33" s="142"/>
      <c r="AD33" s="142"/>
      <c r="AE33" s="142"/>
      <c r="AF33" s="142"/>
      <c r="AG33" s="142"/>
      <c r="AH33" s="142"/>
    </row>
    <row r="34" spans="1:34" ht="30" customHeight="1">
      <c r="A34" s="124" t="s">
        <v>396</v>
      </c>
      <c r="B34" s="132"/>
      <c r="C34" s="132"/>
      <c r="D34" s="132"/>
      <c r="E34" s="132"/>
      <c r="F34" s="132"/>
      <c r="G34" s="132"/>
      <c r="H34" s="132"/>
      <c r="I34" s="132"/>
      <c r="J34" s="452"/>
      <c r="K34" s="205"/>
      <c r="L34" s="743"/>
      <c r="M34" s="743"/>
      <c r="N34" s="743"/>
      <c r="O34" s="743"/>
      <c r="P34" s="743"/>
      <c r="Q34" s="743"/>
      <c r="R34" s="743"/>
      <c r="S34" s="743"/>
      <c r="T34" s="743"/>
      <c r="U34" s="743"/>
      <c r="V34" s="743"/>
      <c r="W34" s="142"/>
      <c r="X34" s="142"/>
      <c r="Y34" s="142"/>
      <c r="Z34" s="142"/>
      <c r="AA34" s="142"/>
      <c r="AB34" s="142"/>
      <c r="AC34" s="142"/>
      <c r="AD34" s="142"/>
      <c r="AE34" s="142"/>
      <c r="AF34" s="142"/>
      <c r="AG34" s="142"/>
      <c r="AH34" s="142"/>
    </row>
    <row r="35" spans="1:34" ht="30" customHeight="1">
      <c r="A35" s="126"/>
      <c r="B35" s="134"/>
      <c r="C35" s="134"/>
      <c r="D35" s="134"/>
      <c r="E35" s="134"/>
      <c r="F35" s="134"/>
      <c r="G35" s="134"/>
      <c r="H35" s="134"/>
      <c r="I35" s="134"/>
      <c r="J35" s="454"/>
      <c r="K35" s="206"/>
      <c r="L35" s="144"/>
      <c r="M35" s="144"/>
      <c r="N35" s="144"/>
      <c r="O35" s="144"/>
      <c r="P35" s="144"/>
      <c r="Q35" s="144"/>
      <c r="R35" s="144"/>
      <c r="S35" s="144"/>
      <c r="T35" s="144"/>
      <c r="U35" s="144"/>
      <c r="V35" s="144"/>
      <c r="W35" s="142"/>
      <c r="X35" s="142"/>
      <c r="Y35" s="142"/>
      <c r="Z35" s="142"/>
      <c r="AA35" s="142"/>
      <c r="AB35" s="142"/>
      <c r="AC35" s="142"/>
      <c r="AD35" s="142"/>
      <c r="AE35" s="142"/>
      <c r="AF35" s="142"/>
      <c r="AG35" s="142"/>
      <c r="AH35" s="142"/>
    </row>
    <row r="36" spans="1:34" ht="30" customHeight="1">
      <c r="A36" s="124" t="s">
        <v>398</v>
      </c>
      <c r="B36" s="132"/>
      <c r="C36" s="132"/>
      <c r="D36" s="132"/>
      <c r="E36" s="132"/>
      <c r="F36" s="132"/>
      <c r="G36" s="132"/>
      <c r="H36" s="132"/>
      <c r="I36" s="132"/>
      <c r="J36" s="452"/>
      <c r="K36" s="740"/>
      <c r="L36" s="744"/>
      <c r="M36" s="744"/>
      <c r="N36" s="744"/>
      <c r="O36" s="744"/>
      <c r="P36" s="744"/>
      <c r="Q36" s="744"/>
      <c r="R36" s="744"/>
      <c r="S36" s="744"/>
      <c r="T36" s="744"/>
      <c r="U36" s="744"/>
      <c r="V36" s="744"/>
      <c r="W36" s="142"/>
      <c r="X36" s="142"/>
      <c r="Y36" s="142"/>
      <c r="Z36" s="142"/>
      <c r="AA36" s="142"/>
      <c r="AB36" s="142"/>
      <c r="AC36" s="142"/>
      <c r="AD36" s="142"/>
      <c r="AE36" s="142"/>
      <c r="AF36" s="142"/>
      <c r="AG36" s="142"/>
      <c r="AH36" s="142"/>
    </row>
    <row r="37" spans="1:34" ht="30" customHeight="1">
      <c r="A37" s="126"/>
      <c r="B37" s="134"/>
      <c r="C37" s="134"/>
      <c r="D37" s="134"/>
      <c r="E37" s="134"/>
      <c r="F37" s="134"/>
      <c r="G37" s="134"/>
      <c r="H37" s="134"/>
      <c r="I37" s="134"/>
      <c r="J37" s="454"/>
      <c r="K37" s="741"/>
      <c r="L37" s="736"/>
      <c r="M37" s="736"/>
      <c r="N37" s="736"/>
      <c r="O37" s="736"/>
      <c r="P37" s="736"/>
      <c r="Q37" s="736"/>
      <c r="R37" s="736"/>
      <c r="S37" s="736"/>
      <c r="T37" s="736"/>
      <c r="U37" s="736"/>
      <c r="V37" s="736"/>
      <c r="W37" s="142"/>
      <c r="X37" s="142"/>
      <c r="Y37" s="142"/>
      <c r="Z37" s="142"/>
      <c r="AA37" s="142"/>
      <c r="AB37" s="142"/>
      <c r="AC37" s="142"/>
      <c r="AD37" s="142"/>
      <c r="AE37" s="142"/>
      <c r="AF37" s="142"/>
      <c r="AG37" s="142"/>
      <c r="AH37" s="142"/>
    </row>
    <row r="38" spans="1:34" ht="15" customHeight="1">
      <c r="A38" s="115" t="s">
        <v>74</v>
      </c>
      <c r="B38" s="81"/>
      <c r="C38" s="81"/>
      <c r="D38" s="81"/>
      <c r="E38" s="81"/>
      <c r="F38" s="81"/>
      <c r="G38" s="81"/>
      <c r="H38" s="81"/>
      <c r="I38" s="81"/>
      <c r="J38" s="200"/>
      <c r="K38" s="740" t="s">
        <v>400</v>
      </c>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s="745"/>
    </row>
    <row r="39" spans="1:34" ht="15" customHeight="1">
      <c r="A39" s="115"/>
      <c r="B39" s="81"/>
      <c r="C39" s="81"/>
      <c r="D39" s="81"/>
      <c r="E39" s="81"/>
      <c r="F39" s="81"/>
      <c r="G39" s="81"/>
      <c r="H39" s="81"/>
      <c r="I39" s="81"/>
      <c r="J39" s="200"/>
      <c r="K39" s="742"/>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46"/>
    </row>
    <row r="40" spans="1:34" ht="15" customHeight="1">
      <c r="A40" s="123"/>
      <c r="B40" s="117"/>
      <c r="C40" s="117"/>
      <c r="D40" s="117"/>
      <c r="E40" s="117"/>
      <c r="F40" s="117"/>
      <c r="G40" s="117"/>
      <c r="H40" s="117"/>
      <c r="I40" s="117"/>
      <c r="J40" s="201"/>
      <c r="K40" s="741"/>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47"/>
    </row>
  </sheetData>
  <mergeCells count="32">
    <mergeCell ref="X9:AH9"/>
    <mergeCell ref="Q15:U15"/>
    <mergeCell ref="V15:AH15"/>
    <mergeCell ref="R16:W16"/>
    <mergeCell ref="Q17:U17"/>
    <mergeCell ref="V17:AH17"/>
    <mergeCell ref="Q18:U18"/>
    <mergeCell ref="V18:AH18"/>
    <mergeCell ref="Q19:U19"/>
    <mergeCell ref="V19:AH19"/>
    <mergeCell ref="A5:AH7"/>
    <mergeCell ref="B22:AG23"/>
    <mergeCell ref="A26:J27"/>
    <mergeCell ref="K26:V27"/>
    <mergeCell ref="W26:AH27"/>
    <mergeCell ref="A28:J29"/>
    <mergeCell ref="K28:V29"/>
    <mergeCell ref="W28:AH29"/>
    <mergeCell ref="A30:J31"/>
    <mergeCell ref="K30:V31"/>
    <mergeCell ref="W30:AH31"/>
    <mergeCell ref="A32:J33"/>
    <mergeCell ref="K32:V33"/>
    <mergeCell ref="W32:AH33"/>
    <mergeCell ref="A34:J35"/>
    <mergeCell ref="K34:V35"/>
    <mergeCell ref="W34:AH35"/>
    <mergeCell ref="A36:J37"/>
    <mergeCell ref="K36:V37"/>
    <mergeCell ref="W36:AH37"/>
    <mergeCell ref="A38:J40"/>
    <mergeCell ref="K38:AH40"/>
  </mergeCells>
  <phoneticPr fontId="19"/>
  <printOptions horizontalCentered="1" verticalCentered="1"/>
  <pageMargins left="0.86614173228346469" right="0.55118110236220474" top="0.62992125984251968" bottom="0.47244094488188976" header="0.31496062992125984" footer="0.31496062992125984"/>
  <pageSetup paperSize="9" fitToWidth="1" fitToHeight="1" orientation="portrait"/>
</worksheet>
</file>

<file path=xl/worksheets/sheet9.xml><?xml version="1.0" encoding="utf-8"?>
<worksheet xmlns:r="http://schemas.openxmlformats.org/officeDocument/2006/relationships" xmlns:mc="http://schemas.openxmlformats.org/markup-compatibility/2006" xmlns="http://schemas.openxmlformats.org/spreadsheetml/2006/main">
  <sheetPr>
    <tabColor indexed="21"/>
  </sheetPr>
  <dimension ref="A1:AN37"/>
  <sheetViews>
    <sheetView view="pageBreakPreview" topLeftCell="A31" zoomScaleSheetLayoutView="100" workbookViewId="0">
      <selection activeCell="AO7" sqref="AO7"/>
    </sheetView>
  </sheetViews>
  <sheetFormatPr defaultColWidth="2.5" defaultRowHeight="15" customHeight="1"/>
  <cols>
    <col min="1" max="1" width="2.5" style="1" bestFit="1" customWidth="0"/>
    <col min="2" max="16384" width="2.5" style="1"/>
  </cols>
  <sheetData>
    <row r="1" spans="1:34" ht="15" customHeight="1">
      <c r="A1" s="12" t="s">
        <v>372</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176"/>
      <c r="AE2" s="7"/>
      <c r="AF2" s="7"/>
      <c r="AG2" s="7"/>
      <c r="AH2" s="7"/>
    </row>
    <row r="3" spans="1:34" ht="15" customHeight="1">
      <c r="A3" s="7"/>
      <c r="B3" s="63"/>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ht="1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15" customHeight="1">
      <c r="A5" s="10" t="s">
        <v>392</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ht="1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1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ht="1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row>
    <row r="9" spans="1:34" ht="15" customHeight="1">
      <c r="A9" s="11"/>
      <c r="B9" s="11"/>
      <c r="C9" s="11"/>
      <c r="D9" s="11"/>
      <c r="E9" s="11"/>
      <c r="F9" s="11"/>
      <c r="G9" s="11"/>
      <c r="H9" s="11"/>
      <c r="I9" s="11"/>
      <c r="J9" s="11"/>
      <c r="K9" s="11"/>
      <c r="L9" s="11"/>
      <c r="M9" s="11"/>
      <c r="N9" s="11"/>
      <c r="O9" s="11"/>
      <c r="P9" s="11"/>
      <c r="Q9" s="11"/>
      <c r="R9" s="11"/>
      <c r="S9" s="11"/>
      <c r="T9" s="11"/>
      <c r="U9" s="11"/>
      <c r="V9" s="7"/>
      <c r="W9" s="7"/>
      <c r="X9" s="81" t="s">
        <v>424</v>
      </c>
      <c r="Y9" s="81"/>
      <c r="Z9" s="81"/>
      <c r="AA9" s="81"/>
      <c r="AB9" s="81"/>
      <c r="AC9" s="81"/>
      <c r="AD9" s="81"/>
      <c r="AE9" s="81"/>
      <c r="AF9" s="81"/>
      <c r="AG9" s="81"/>
      <c r="AH9" s="81"/>
    </row>
    <row r="10" spans="1:34" ht="1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ht="1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ht="1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ht="15" customHeight="1">
      <c r="A13" s="7"/>
      <c r="B13" s="7"/>
      <c r="C13" s="7"/>
      <c r="D13" s="12" t="s">
        <v>10</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34" ht="16.5" customHeight="1">
      <c r="A15" s="7"/>
      <c r="B15" s="7"/>
      <c r="C15" s="7"/>
      <c r="D15" s="7"/>
      <c r="E15" s="7"/>
      <c r="F15" s="7"/>
      <c r="G15" s="7"/>
      <c r="H15" s="7"/>
      <c r="I15" s="7"/>
      <c r="J15" s="7"/>
      <c r="K15" s="7"/>
      <c r="L15" s="7"/>
      <c r="M15" s="7"/>
      <c r="N15" s="7"/>
      <c r="O15" s="7"/>
      <c r="P15" s="7"/>
      <c r="Q15" s="131"/>
      <c r="R15" s="738"/>
      <c r="S15" s="738"/>
      <c r="T15" s="738"/>
      <c r="U15" s="738"/>
      <c r="V15" s="92"/>
      <c r="W15" s="92"/>
      <c r="X15" s="92"/>
      <c r="Y15" s="92"/>
      <c r="Z15" s="92"/>
      <c r="AA15" s="92"/>
      <c r="AB15" s="92"/>
      <c r="AC15" s="92"/>
      <c r="AD15" s="92"/>
      <c r="AE15" s="92"/>
      <c r="AF15" s="92"/>
      <c r="AG15" s="92"/>
      <c r="AH15" s="92"/>
    </row>
    <row r="16" spans="1:34" ht="15" customHeight="1">
      <c r="A16" s="7"/>
      <c r="B16" s="7"/>
      <c r="C16" s="7"/>
      <c r="D16" s="7"/>
      <c r="E16" s="7"/>
      <c r="F16" s="7"/>
      <c r="G16" s="7"/>
      <c r="H16" s="7"/>
      <c r="I16" s="7"/>
      <c r="J16" s="7"/>
      <c r="K16" s="7"/>
      <c r="L16" s="7"/>
      <c r="M16" s="7"/>
      <c r="N16" s="12"/>
      <c r="O16" s="12"/>
      <c r="P16" s="12"/>
      <c r="Q16" s="12" t="s">
        <v>11</v>
      </c>
      <c r="R16" s="81" t="s">
        <v>21</v>
      </c>
      <c r="S16" s="81"/>
      <c r="T16" s="81"/>
      <c r="U16" s="81"/>
      <c r="V16" s="81"/>
      <c r="W16" s="81"/>
      <c r="X16" s="12"/>
      <c r="Y16" s="12"/>
      <c r="Z16" s="12"/>
      <c r="AA16" s="12"/>
      <c r="AB16" s="12"/>
      <c r="AC16" s="12"/>
      <c r="AD16" s="12"/>
      <c r="AE16" s="12"/>
      <c r="AF16" s="12"/>
      <c r="AG16" s="7"/>
      <c r="AH16" s="7"/>
    </row>
    <row r="17" spans="1:40" ht="30" customHeight="1">
      <c r="A17" s="7"/>
      <c r="B17" s="7"/>
      <c r="C17" s="7"/>
      <c r="D17" s="7"/>
      <c r="E17" s="7"/>
      <c r="F17" s="7"/>
      <c r="G17" s="7"/>
      <c r="H17" s="7"/>
      <c r="I17" s="7"/>
      <c r="J17" s="7"/>
      <c r="K17" s="7"/>
      <c r="L17" s="7"/>
      <c r="M17" s="7"/>
      <c r="N17" s="7"/>
      <c r="O17" s="12"/>
      <c r="P17" s="12"/>
      <c r="Q17" s="737" t="s">
        <v>68</v>
      </c>
      <c r="R17" s="739"/>
      <c r="S17" s="739"/>
      <c r="T17" s="739"/>
      <c r="U17" s="739"/>
      <c r="V17" s="81"/>
      <c r="W17" s="81"/>
      <c r="X17" s="81"/>
      <c r="Y17" s="81"/>
      <c r="Z17" s="81"/>
      <c r="AA17" s="81"/>
      <c r="AB17" s="81"/>
      <c r="AC17" s="81"/>
      <c r="AD17" s="81"/>
      <c r="AE17" s="81"/>
      <c r="AF17" s="81"/>
      <c r="AG17" s="81"/>
      <c r="AH17" s="81"/>
    </row>
    <row r="18" spans="1:40" ht="30.75" customHeight="1">
      <c r="A18" s="7"/>
      <c r="B18" s="7"/>
      <c r="C18" s="7"/>
      <c r="D18" s="7"/>
      <c r="E18" s="7"/>
      <c r="F18" s="7"/>
      <c r="G18" s="7"/>
      <c r="H18" s="7"/>
      <c r="I18" s="7"/>
      <c r="J18" s="7"/>
      <c r="K18" s="7"/>
      <c r="L18" s="7"/>
      <c r="M18" s="7"/>
      <c r="N18" s="12" t="s">
        <v>69</v>
      </c>
      <c r="O18" s="12"/>
      <c r="P18" s="12"/>
      <c r="Q18" s="131" t="s">
        <v>30</v>
      </c>
      <c r="R18" s="738"/>
      <c r="S18" s="738"/>
      <c r="T18" s="738"/>
      <c r="U18" s="738"/>
      <c r="V18" s="81"/>
      <c r="W18" s="81"/>
      <c r="X18" s="81"/>
      <c r="Y18" s="81"/>
      <c r="Z18" s="81"/>
      <c r="AA18" s="81"/>
      <c r="AB18" s="81"/>
      <c r="AC18" s="81"/>
      <c r="AD18" s="81"/>
      <c r="AE18" s="81"/>
      <c r="AF18" s="81"/>
      <c r="AG18" s="81"/>
      <c r="AH18" s="81"/>
    </row>
    <row r="19" spans="1:40" ht="15" customHeight="1">
      <c r="A19" s="7"/>
      <c r="B19" s="7"/>
      <c r="C19" s="7"/>
      <c r="D19" s="7"/>
      <c r="E19" s="7"/>
      <c r="F19" s="7"/>
      <c r="G19" s="7"/>
      <c r="H19" s="7"/>
      <c r="I19" s="7"/>
      <c r="J19" s="7"/>
      <c r="K19" s="7"/>
      <c r="L19" s="7"/>
      <c r="M19" s="7"/>
      <c r="N19" s="12"/>
      <c r="O19" s="12"/>
      <c r="P19" s="12"/>
      <c r="Q19" s="419" t="s">
        <v>33</v>
      </c>
      <c r="R19" s="369"/>
      <c r="S19" s="369"/>
      <c r="T19" s="369"/>
      <c r="U19" s="369"/>
      <c r="V19" s="81"/>
      <c r="W19" s="81"/>
      <c r="X19" s="81"/>
      <c r="Y19" s="81"/>
      <c r="Z19" s="81"/>
      <c r="AA19" s="81"/>
      <c r="AB19" s="81"/>
      <c r="AC19" s="81"/>
      <c r="AD19" s="81"/>
      <c r="AE19" s="81"/>
      <c r="AF19" s="81"/>
      <c r="AG19" s="81"/>
      <c r="AH19" s="81"/>
    </row>
    <row r="20" spans="1:40" ht="1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40" ht="15" customHeight="1">
      <c r="A21" s="7"/>
      <c r="B21" s="19"/>
      <c r="C21" s="19"/>
      <c r="D21" s="19"/>
      <c r="E21" s="19"/>
      <c r="F21" s="19"/>
      <c r="G21" s="19"/>
      <c r="H21" s="7"/>
      <c r="I21" s="74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row>
    <row r="22" spans="1:40" ht="15" customHeight="1">
      <c r="A22" s="7"/>
      <c r="B22" s="562" t="s">
        <v>452</v>
      </c>
      <c r="C22" s="748"/>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748"/>
      <c r="AH22" s="19"/>
      <c r="AI22" s="19"/>
      <c r="AJ22" s="19"/>
      <c r="AK22" s="19"/>
      <c r="AL22" s="19"/>
      <c r="AM22" s="19"/>
      <c r="AN22" s="19"/>
    </row>
    <row r="23" spans="1:40" ht="15" customHeight="1">
      <c r="A23" s="7"/>
      <c r="B23" s="748"/>
      <c r="C23" s="748"/>
      <c r="D23" s="748"/>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19"/>
      <c r="AI23" s="19"/>
      <c r="AJ23" s="19"/>
      <c r="AK23" s="19"/>
      <c r="AL23" s="19"/>
      <c r="AM23" s="19"/>
      <c r="AN23" s="19"/>
    </row>
    <row r="24" spans="1:40" ht="15" customHeight="1">
      <c r="A24" s="7"/>
      <c r="B24" s="7"/>
      <c r="C24" s="7"/>
      <c r="D24" s="7"/>
      <c r="E24" s="7"/>
      <c r="F24" s="12"/>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40" ht="1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40" ht="15" customHeight="1">
      <c r="A26" s="122" t="s">
        <v>413</v>
      </c>
      <c r="B26" s="116"/>
      <c r="C26" s="116"/>
      <c r="D26" s="116"/>
      <c r="E26" s="116"/>
      <c r="F26" s="116"/>
      <c r="G26" s="116"/>
      <c r="H26" s="116"/>
      <c r="I26" s="116"/>
      <c r="J26" s="199"/>
      <c r="K26" s="58"/>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99"/>
    </row>
    <row r="27" spans="1:40" ht="15" customHeight="1">
      <c r="A27" s="115"/>
      <c r="B27" s="81"/>
      <c r="C27" s="81"/>
      <c r="D27" s="81"/>
      <c r="E27" s="81"/>
      <c r="F27" s="81"/>
      <c r="G27" s="81"/>
      <c r="H27" s="81"/>
      <c r="I27" s="81"/>
      <c r="J27" s="200"/>
      <c r="K27" s="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101"/>
    </row>
    <row r="28" spans="1:40" ht="15" customHeight="1">
      <c r="A28" s="115"/>
      <c r="B28" s="81"/>
      <c r="C28" s="81"/>
      <c r="D28" s="81"/>
      <c r="E28" s="81"/>
      <c r="F28" s="81"/>
      <c r="G28" s="81"/>
      <c r="H28" s="81"/>
      <c r="I28" s="81"/>
      <c r="J28" s="200"/>
      <c r="K28" s="3"/>
      <c r="L28" s="733"/>
      <c r="M28" s="733"/>
      <c r="N28" s="733"/>
      <c r="O28" s="733"/>
      <c r="P28" s="733"/>
      <c r="Q28" s="733"/>
      <c r="R28" s="733"/>
      <c r="S28" s="733"/>
      <c r="T28" s="733"/>
      <c r="U28" s="733"/>
      <c r="V28" s="733"/>
      <c r="W28" s="733"/>
      <c r="X28" s="733"/>
      <c r="Y28" s="733"/>
      <c r="Z28" s="733"/>
      <c r="AA28" s="733"/>
      <c r="AB28" s="733"/>
      <c r="AC28" s="733"/>
      <c r="AD28" s="733"/>
      <c r="AE28" s="733"/>
      <c r="AF28" s="733"/>
      <c r="AG28" s="733"/>
      <c r="AH28" s="101"/>
    </row>
    <row r="29" spans="1:40" ht="15" customHeight="1">
      <c r="A29" s="115"/>
      <c r="B29" s="81"/>
      <c r="C29" s="81"/>
      <c r="D29" s="81"/>
      <c r="E29" s="81"/>
      <c r="F29" s="81"/>
      <c r="G29" s="81"/>
      <c r="H29" s="81"/>
      <c r="I29" s="81"/>
      <c r="J29" s="200"/>
      <c r="K29" s="3"/>
      <c r="L29" s="733"/>
      <c r="M29" s="733"/>
      <c r="N29" s="733"/>
      <c r="O29" s="733"/>
      <c r="P29" s="733"/>
      <c r="Q29" s="733"/>
      <c r="R29" s="733"/>
      <c r="S29" s="733"/>
      <c r="T29" s="733"/>
      <c r="U29" s="733"/>
      <c r="V29" s="733"/>
      <c r="W29" s="733"/>
      <c r="X29" s="733"/>
      <c r="Y29" s="733"/>
      <c r="Z29" s="733"/>
      <c r="AA29" s="733"/>
      <c r="AB29" s="733"/>
      <c r="AC29" s="733"/>
      <c r="AD29" s="733"/>
      <c r="AE29" s="733"/>
      <c r="AF29" s="733"/>
      <c r="AG29" s="733"/>
      <c r="AH29" s="101"/>
    </row>
    <row r="30" spans="1:40" ht="15" customHeight="1">
      <c r="A30" s="115"/>
      <c r="B30" s="81"/>
      <c r="C30" s="81"/>
      <c r="D30" s="81"/>
      <c r="E30" s="81"/>
      <c r="F30" s="81"/>
      <c r="G30" s="81"/>
      <c r="H30" s="81"/>
      <c r="I30" s="81"/>
      <c r="J30" s="200"/>
      <c r="K30" s="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101"/>
    </row>
    <row r="31" spans="1:40" ht="15" customHeight="1">
      <c r="A31" s="123"/>
      <c r="B31" s="117"/>
      <c r="C31" s="117"/>
      <c r="D31" s="117"/>
      <c r="E31" s="117"/>
      <c r="F31" s="117"/>
      <c r="G31" s="117"/>
      <c r="H31" s="117"/>
      <c r="I31" s="117"/>
      <c r="J31" s="201"/>
      <c r="K31" s="6"/>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104"/>
    </row>
    <row r="32" spans="1:40" ht="15" customHeight="1">
      <c r="A32" s="115" t="s">
        <v>74</v>
      </c>
      <c r="B32" s="81"/>
      <c r="C32" s="81"/>
      <c r="D32" s="81"/>
      <c r="E32" s="81"/>
      <c r="F32" s="81"/>
      <c r="G32" s="81"/>
      <c r="H32" s="81"/>
      <c r="I32" s="81"/>
      <c r="J32" s="200"/>
      <c r="K32" s="3"/>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101"/>
    </row>
    <row r="33" spans="1:34" ht="15" customHeight="1">
      <c r="A33" s="115"/>
      <c r="B33" s="81"/>
      <c r="C33" s="81"/>
      <c r="D33" s="81"/>
      <c r="E33" s="81"/>
      <c r="F33" s="81"/>
      <c r="G33" s="81"/>
      <c r="H33" s="81"/>
      <c r="I33" s="81"/>
      <c r="J33" s="200"/>
      <c r="K33" s="3"/>
      <c r="L33" s="733"/>
      <c r="M33" s="733"/>
      <c r="N33" s="733"/>
      <c r="O33" s="733"/>
      <c r="P33" s="733"/>
      <c r="Q33" s="733"/>
      <c r="R33" s="733"/>
      <c r="S33" s="733"/>
      <c r="T33" s="733"/>
      <c r="U33" s="733"/>
      <c r="V33" s="733"/>
      <c r="W33" s="733"/>
      <c r="X33" s="733"/>
      <c r="Y33" s="733"/>
      <c r="Z33" s="733"/>
      <c r="AA33" s="733"/>
      <c r="AB33" s="733"/>
      <c r="AC33" s="733"/>
      <c r="AD33" s="733"/>
      <c r="AE33" s="733"/>
      <c r="AF33" s="733"/>
      <c r="AG33" s="733"/>
      <c r="AH33" s="101"/>
    </row>
    <row r="34" spans="1:34" ht="15" customHeight="1">
      <c r="A34" s="115"/>
      <c r="B34" s="81"/>
      <c r="C34" s="81"/>
      <c r="D34" s="81"/>
      <c r="E34" s="81"/>
      <c r="F34" s="81"/>
      <c r="G34" s="81"/>
      <c r="H34" s="81"/>
      <c r="I34" s="81"/>
      <c r="J34" s="200"/>
      <c r="K34" s="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101"/>
    </row>
    <row r="35" spans="1:34" ht="15" customHeight="1">
      <c r="A35" s="115"/>
      <c r="B35" s="81"/>
      <c r="C35" s="81"/>
      <c r="D35" s="81"/>
      <c r="E35" s="81"/>
      <c r="F35" s="81"/>
      <c r="G35" s="81"/>
      <c r="H35" s="81"/>
      <c r="I35" s="81"/>
      <c r="J35" s="200"/>
      <c r="K35" s="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101"/>
    </row>
    <row r="36" spans="1:34" ht="15" customHeight="1">
      <c r="A36" s="115"/>
      <c r="B36" s="81"/>
      <c r="C36" s="81"/>
      <c r="D36" s="81"/>
      <c r="E36" s="81"/>
      <c r="F36" s="81"/>
      <c r="G36" s="81"/>
      <c r="H36" s="81"/>
      <c r="I36" s="81"/>
      <c r="J36" s="200"/>
      <c r="K36" s="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101"/>
    </row>
    <row r="37" spans="1:34" ht="15" customHeight="1">
      <c r="A37" s="123"/>
      <c r="B37" s="117"/>
      <c r="C37" s="117"/>
      <c r="D37" s="117"/>
      <c r="E37" s="117"/>
      <c r="F37" s="117"/>
      <c r="G37" s="117"/>
      <c r="H37" s="117"/>
      <c r="I37" s="117"/>
      <c r="J37" s="201"/>
      <c r="K37" s="6"/>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104"/>
    </row>
  </sheetData>
  <mergeCells count="16">
    <mergeCell ref="X9:AH9"/>
    <mergeCell ref="Q15:U15"/>
    <mergeCell ref="V15:AH15"/>
    <mergeCell ref="R16:W16"/>
    <mergeCell ref="Q17:U17"/>
    <mergeCell ref="V17:AH17"/>
    <mergeCell ref="Q18:U18"/>
    <mergeCell ref="V18:AH18"/>
    <mergeCell ref="Q19:U19"/>
    <mergeCell ref="V19:AH19"/>
    <mergeCell ref="A5:AH7"/>
    <mergeCell ref="B22:AG23"/>
    <mergeCell ref="A26:J31"/>
    <mergeCell ref="L26:AG31"/>
    <mergeCell ref="A32:J37"/>
    <mergeCell ref="L32:AG37"/>
  </mergeCells>
  <phoneticPr fontId="19"/>
  <printOptions horizontalCentered="1"/>
  <pageMargins left="0.82677165354330706" right="0.47244094488188976" top="0.78740157480314965" bottom="0.55118110236220474" header="0.31496062992125984" footer="0.31496062992125984"/>
  <pageSetup paperSize="9" fitToWidth="1" fitToHeight="1" orientation="portrait"/>
  <colBreaks count="1" manualBreakCount="1">
    <brk id="44" max="1048575" man="1"/>
  </col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１号申請書（かがみ）</vt:lpstr>
      <vt:lpstr>1号申請書（申請情報）</vt:lpstr>
      <vt:lpstr>1-2号申請書（請負・連携先用）</vt:lpstr>
      <vt:lpstr>2号届出書</vt:lpstr>
      <vt:lpstr>３号報告書</vt:lpstr>
      <vt:lpstr>４号変更届</vt:lpstr>
      <vt:lpstr xml:space="preserve">５号変更届 </vt:lpstr>
      <vt:lpstr>６号報告書</vt:lpstr>
      <vt:lpstr>７号取消申請</vt:lpstr>
      <vt:lpstr>ボツ７号死亡・解散届</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宮田＿久</cp:lastModifiedBy>
  <dcterms:created xsi:type="dcterms:W3CDTF">2021-04-02T09:55:01Z</dcterms:created>
  <dcterms:modified xsi:type="dcterms:W3CDTF">2021-04-02T09:55:01Z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2021-04-02T09:55:01Z</vt:filetime>
  </property>
</Properties>
</file>