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事業指導係★移行先フォルダ\01例規（指導監査要綱等）\★05現況報告書\R04現況報告書\未2 現況報告書【改正後　黒書き】\07 共同生活援助（関数誤り）\"/>
    </mc:Choice>
  </mc:AlternateContent>
  <bookViews>
    <workbookView xWindow="240" yWindow="1815" windowWidth="11700" windowHeight="9450" tabRatio="711"/>
  </bookViews>
  <sheets>
    <sheet name="GＨ【介護サービス包括型】" sheetId="2" r:id="rId1"/>
    <sheet name="GＨ【日中サービス支援型】" sheetId="3" r:id="rId2"/>
    <sheet name="GＨ【外部サービス利用型（H26.4.1除く）】" sheetId="4" r:id="rId3"/>
    <sheet name="GＨ【外部サービス利用型（H26.4.1用）】" sheetId="5" r:id="rId4"/>
  </sheets>
  <definedNames>
    <definedName name="_xlnm.Print_Area" localSheetId="0">GＨ【介護サービス包括型】!$A$1:$O$36</definedName>
    <definedName name="_xlnm.Print_Area" localSheetId="2">'GＨ【外部サービス利用型（H26.4.1除く）】'!$A$1:$O$36</definedName>
    <definedName name="_xlnm.Print_Area" localSheetId="3">'GＨ【外部サービス利用型（H26.4.1用）】'!$A$1:$O$36</definedName>
    <definedName name="_xlnm.Print_Area" localSheetId="1">GＨ【日中サービス支援型】!$A$1:$O$36</definedName>
  </definedNames>
  <calcPr calcId="152511"/>
</workbook>
</file>

<file path=xl/calcChain.xml><?xml version="1.0" encoding="utf-8"?>
<calcChain xmlns="http://schemas.openxmlformats.org/spreadsheetml/2006/main">
  <c r="C35" i="5" l="1"/>
  <c r="C35" i="4"/>
  <c r="K36" i="2"/>
  <c r="K35" i="2"/>
  <c r="K34" i="2"/>
  <c r="K33" i="2"/>
  <c r="K32" i="2"/>
  <c r="N27" i="5" l="1"/>
  <c r="N26" i="5"/>
  <c r="N25" i="5"/>
  <c r="N24" i="5"/>
  <c r="N23" i="5"/>
  <c r="N22" i="5"/>
  <c r="N21" i="5"/>
  <c r="N27" i="4"/>
  <c r="N26" i="4"/>
  <c r="N25" i="4"/>
  <c r="N24" i="4"/>
  <c r="N23" i="4"/>
  <c r="N22" i="4"/>
  <c r="N21" i="4"/>
  <c r="N27" i="3"/>
  <c r="N26" i="3"/>
  <c r="N25" i="3"/>
  <c r="N24" i="3"/>
  <c r="K32" i="3" s="1"/>
  <c r="N23" i="3"/>
  <c r="N22" i="3"/>
  <c r="N21" i="3"/>
  <c r="K35" i="3" l="1"/>
  <c r="K34" i="3"/>
  <c r="K33" i="3"/>
  <c r="N28" i="3"/>
  <c r="B32" i="3" s="1"/>
  <c r="C35" i="3" s="1"/>
  <c r="N28" i="5"/>
  <c r="B32" i="5" s="1"/>
  <c r="N28" i="4"/>
  <c r="B32" i="4" s="1"/>
  <c r="K36" i="3" l="1"/>
  <c r="N27" i="2"/>
  <c r="N26" i="2"/>
  <c r="N25" i="2"/>
  <c r="N24" i="2"/>
  <c r="N23" i="2"/>
  <c r="N22" i="2"/>
  <c r="N21" i="2"/>
  <c r="N28" i="2" l="1"/>
  <c r="B32" i="2" s="1"/>
  <c r="C35" i="2" s="1"/>
</calcChain>
</file>

<file path=xl/sharedStrings.xml><?xml version="1.0" encoding="utf-8"?>
<sst xmlns="http://schemas.openxmlformats.org/spreadsheetml/2006/main" count="316" uniqueCount="66">
  <si>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</si>
  <si>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</si>
  <si>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</si>
  <si>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</si>
  <si>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</si>
  <si>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</si>
  <si>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</si>
  <si>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</si>
  <si>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</si>
  <si>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</si>
  <si>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</si>
  <si>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　利用者実人数</t>
    <rPh sb="2" eb="5">
      <t>リヨウシャ</t>
    </rPh>
    <rPh sb="5" eb="6">
      <t>ジツ</t>
    </rPh>
    <rPh sb="6" eb="8">
      <t>ニンズウ</t>
    </rPh>
    <phoneticPr fontId="2"/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</si>
  <si>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</si>
  <si>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</si>
  <si>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</si>
  <si>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</si>
  <si>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事業所名</t>
  </si>
  <si>
    <t>（別紙１）</t>
    <phoneticPr fontId="2"/>
  </si>
  <si>
    <t>２　利用者延べ人数</t>
    <rPh sb="2" eb="5">
      <t>リヨウシャ</t>
    </rPh>
    <rPh sb="5" eb="6">
      <t>ノ</t>
    </rPh>
    <rPh sb="7" eb="9">
      <t>ニンズウ</t>
    </rPh>
    <phoneticPr fontId="2"/>
  </si>
  <si>
    <t>計</t>
    <rPh sb="0" eb="1">
      <t>ケイ</t>
    </rPh>
    <phoneticPr fontId="2"/>
  </si>
  <si>
    <t>開所日数</t>
    <rPh sb="0" eb="2">
      <t>カイショ</t>
    </rPh>
    <rPh sb="2" eb="4">
      <t>ニッスウ</t>
    </rPh>
    <phoneticPr fontId="2"/>
  </si>
  <si>
    <t>年間総利用者数</t>
    <rPh sb="0" eb="2">
      <t>ネンカン</t>
    </rPh>
    <rPh sb="2" eb="3">
      <t>ソウ</t>
    </rPh>
    <rPh sb="3" eb="6">
      <t>リヨウシャ</t>
    </rPh>
    <rPh sb="6" eb="7">
      <t>スウ</t>
    </rPh>
    <phoneticPr fontId="2"/>
  </si>
  <si>
    <t>（①から⑥の計）</t>
    <rPh sb="6" eb="7">
      <t>ケイ</t>
    </rPh>
    <phoneticPr fontId="2"/>
  </si>
  <si>
    <t>３　平均利用者数算出</t>
    <rPh sb="2" eb="4">
      <t>ヘイキン</t>
    </rPh>
    <rPh sb="4" eb="7">
      <t>リヨウシャ</t>
    </rPh>
    <rPh sb="7" eb="8">
      <t>スウ</t>
    </rPh>
    <rPh sb="8" eb="10">
      <t>サンシュツ</t>
    </rPh>
    <phoneticPr fontId="2"/>
  </si>
  <si>
    <t>４　必要世話人数算出</t>
    <rPh sb="2" eb="4">
      <t>ヒツヨウ</t>
    </rPh>
    <rPh sb="4" eb="7">
      <t>セワニン</t>
    </rPh>
    <rPh sb="7" eb="8">
      <t>スウ</t>
    </rPh>
    <rPh sb="8" eb="10">
      <t>サンシュツ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</si>
  <si>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</si>
  <si>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５　必要生活支援員数算出</t>
    <rPh sb="2" eb="4">
      <t>ヒツヨウ</t>
    </rPh>
    <rPh sb="4" eb="6">
      <t>セイカツ</t>
    </rPh>
    <rPh sb="6" eb="9">
      <t>シエンイン</t>
    </rPh>
    <rPh sb="9" eb="10">
      <t>スウ</t>
    </rPh>
    <rPh sb="10" eb="12">
      <t>サンシュツ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</si>
  <si>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</si>
  <si>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</si>
  <si>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区分５</t>
    <rPh sb="0" eb="2">
      <t>クブン</t>
    </rPh>
    <phoneticPr fontId="2"/>
  </si>
  <si>
    <t>区分６</t>
    <rPh sb="0" eb="2">
      <t>クブン</t>
    </rPh>
    <phoneticPr fontId="2"/>
  </si>
  <si>
    <t>（小数点第２位以下切り上げ）</t>
    <rPh sb="1" eb="4">
      <t>ショウスウテン</t>
    </rPh>
    <rPh sb="4" eb="5">
      <t>ダイ</t>
    </rPh>
    <rPh sb="6" eb="9">
      <t>イイカ</t>
    </rPh>
    <rPh sb="9" eb="10">
      <t>キ</t>
    </rPh>
    <rPh sb="11" eb="12">
      <t>ア</t>
    </rPh>
    <phoneticPr fontId="2"/>
  </si>
  <si>
    <t>Ａ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</si>
  <si>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</si>
  <si>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</si>
  <si>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</si>
  <si>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</si>
  <si>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</si>
  <si>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</si>
  <si>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Ｂ</t>
    <phoneticPr fontId="2"/>
  </si>
  <si>
    <t>Ｂ／Ａ＝</t>
    <phoneticPr fontId="2"/>
  </si>
  <si>
    <t>Ｃ</t>
    <phoneticPr fontId="2"/>
  </si>
  <si>
    <t>③／Ａ／9＝</t>
    <phoneticPr fontId="2"/>
  </si>
  <si>
    <t>④／Ａ／6＝</t>
    <phoneticPr fontId="2"/>
  </si>
  <si>
    <t>⑤／Ａ／4＝</t>
    <phoneticPr fontId="2"/>
  </si>
  <si>
    <t>C／６＝</t>
    <phoneticPr fontId="2"/>
  </si>
  <si>
    <t>⑥／Ａ／2.5＝</t>
    <phoneticPr fontId="2"/>
  </si>
  <si>
    <t>障害支援区分１及び非該当</t>
    <rPh sb="0" eb="2">
      <t>ショウガイ</t>
    </rPh>
    <rPh sb="2" eb="4">
      <t>シエン</t>
    </rPh>
    <rPh sb="4" eb="6">
      <t>クブン</t>
    </rPh>
    <rPh sb="7" eb="8">
      <t>オヨ</t>
    </rPh>
    <rPh sb="9" eb="12">
      <t>ヒガイトウ</t>
    </rPh>
    <phoneticPr fontId="2"/>
  </si>
  <si>
    <t>障害支援区分２</t>
    <rPh sb="0" eb="2">
      <t>ショウガイ</t>
    </rPh>
    <rPh sb="2" eb="4">
      <t>シエン</t>
    </rPh>
    <rPh sb="4" eb="6">
      <t>クブン</t>
    </rPh>
    <phoneticPr fontId="2"/>
  </si>
  <si>
    <t>障害支援区分３</t>
    <rPh sb="0" eb="2">
      <t>ショウガイ</t>
    </rPh>
    <rPh sb="4" eb="6">
      <t>クブン</t>
    </rPh>
    <phoneticPr fontId="2"/>
  </si>
  <si>
    <t>障害支援区分４</t>
    <rPh sb="0" eb="2">
      <t>ショウガイ</t>
    </rPh>
    <rPh sb="4" eb="6">
      <t>クブン</t>
    </rPh>
    <phoneticPr fontId="2"/>
  </si>
  <si>
    <t>障害支援区分５</t>
    <rPh sb="0" eb="2">
      <t>ショウガイ</t>
    </rPh>
    <rPh sb="4" eb="6">
      <t>クブン</t>
    </rPh>
    <phoneticPr fontId="2"/>
  </si>
  <si>
    <t>障害支援区分６</t>
    <rPh sb="0" eb="2">
      <t>ショウガイ</t>
    </rPh>
    <rPh sb="4" eb="6">
      <t>クブン</t>
    </rPh>
    <phoneticPr fontId="2"/>
  </si>
  <si>
    <t>注１　障害支援区分ごとに利用した者の実人数を記入してください。</t>
    <rPh sb="0" eb="1">
      <t>チュウ</t>
    </rPh>
    <rPh sb="3" eb="5">
      <t>ショウガイ</t>
    </rPh>
    <rPh sb="7" eb="9">
      <t>クブン</t>
    </rPh>
    <rPh sb="12" eb="14">
      <t>リヨウ</t>
    </rPh>
    <rPh sb="16" eb="17">
      <t>モノ</t>
    </rPh>
    <rPh sb="18" eb="19">
      <t>ジツ</t>
    </rPh>
    <rPh sb="19" eb="21">
      <t>ニンズウ</t>
    </rPh>
    <rPh sb="22" eb="24">
      <t>キニュウ</t>
    </rPh>
    <phoneticPr fontId="2"/>
  </si>
  <si>
    <t>注２　「年度計」欄は、指定共同生活援助を利用した者の実人数を記入してください。（各月ごとの実人数を合算するものではありません。）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3">
      <t>シテイ</t>
    </rPh>
    <rPh sb="13" eb="17">
      <t>キョウドウセイカツ</t>
    </rPh>
    <rPh sb="17" eb="19">
      <t>エンジョ</t>
    </rPh>
    <rPh sb="20" eb="22">
      <t>リヨウ</t>
    </rPh>
    <rPh sb="24" eb="25">
      <t>モノ</t>
    </rPh>
    <rPh sb="26" eb="27">
      <t>ジツ</t>
    </rPh>
    <rPh sb="27" eb="29">
      <t>ニンズウ</t>
    </rPh>
    <rPh sb="30" eb="32">
      <t>キニュウ</t>
    </rPh>
    <rPh sb="40" eb="42">
      <t>カクツキ</t>
    </rPh>
    <rPh sb="45" eb="46">
      <t>ジツ</t>
    </rPh>
    <rPh sb="46" eb="48">
      <t>ニンズウ</t>
    </rPh>
    <rPh sb="49" eb="51">
      <t>ガッサン</t>
    </rPh>
    <phoneticPr fontId="2"/>
  </si>
  <si>
    <t>注１　障害支援区分ごとに利用した者の延べ人数を記入してください。</t>
    <rPh sb="0" eb="1">
      <t>チュウ</t>
    </rPh>
    <rPh sb="3" eb="5">
      <t>ショウガイ</t>
    </rPh>
    <rPh sb="5" eb="7">
      <t>シエン</t>
    </rPh>
    <rPh sb="7" eb="9">
      <t>クブン</t>
    </rPh>
    <rPh sb="12" eb="14">
      <t>リヨウ</t>
    </rPh>
    <rPh sb="16" eb="17">
      <t>モノ</t>
    </rPh>
    <rPh sb="18" eb="19">
      <t>ノ</t>
    </rPh>
    <rPh sb="20" eb="22">
      <t>ニンズウ</t>
    </rPh>
    <rPh sb="23" eb="25">
      <t>キニュウ</t>
    </rPh>
    <phoneticPr fontId="2"/>
  </si>
  <si>
    <t>注２　「年度計」欄は、各月ごとの延べ人数の合計を記入してください。</t>
    <rPh sb="0" eb="1">
      <t>チュウ</t>
    </rPh>
    <rPh sb="4" eb="6">
      <t>ネンド</t>
    </rPh>
    <rPh sb="6" eb="7">
      <t>ケイ</t>
    </rPh>
    <rPh sb="8" eb="9">
      <t>ラン</t>
    </rPh>
    <rPh sb="11" eb="13">
      <t>カクツキ</t>
    </rPh>
    <rPh sb="16" eb="17">
      <t>ノ</t>
    </rPh>
    <rPh sb="18" eb="20">
      <t>ニンズウ</t>
    </rPh>
    <rPh sb="21" eb="23">
      <t>ゴウケイ</t>
    </rPh>
    <rPh sb="24" eb="26">
      <t>キニュウ</t>
    </rPh>
    <phoneticPr fontId="2"/>
  </si>
  <si>
    <t>令和　　年度  　利　用　者　の　状　況　等</t>
    <rPh sb="0" eb="2">
      <t>レイワ</t>
    </rPh>
    <rPh sb="21" eb="22">
      <t>トウ</t>
    </rPh>
    <phoneticPr fontId="2"/>
  </si>
  <si>
    <t>令和　　　年</t>
    <rPh sb="0" eb="2">
      <t>レイワ</t>
    </rPh>
    <rPh sb="5" eb="6">
      <t>ネン</t>
    </rPh>
    <phoneticPr fontId="2"/>
  </si>
  <si>
    <t>令和　　　年</t>
    <rPh sb="5" eb="6">
      <t>ネン</t>
    </rPh>
    <phoneticPr fontId="2"/>
  </si>
  <si>
    <t>【介護サービス包括型用】</t>
    <rPh sb="1" eb="3">
      <t>カイゴ</t>
    </rPh>
    <rPh sb="7" eb="9">
      <t>ホウカツ</t>
    </rPh>
    <rPh sb="9" eb="10">
      <t>ガタ</t>
    </rPh>
    <rPh sb="10" eb="11">
      <t>ヨウ</t>
    </rPh>
    <phoneticPr fontId="2"/>
  </si>
  <si>
    <t>【日中サービス支援型用】</t>
    <rPh sb="1" eb="3">
      <t>ニッチュウ</t>
    </rPh>
    <rPh sb="7" eb="9">
      <t>シエン</t>
    </rPh>
    <rPh sb="9" eb="10">
      <t>ガタ</t>
    </rPh>
    <rPh sb="10" eb="11">
      <t>ヨウ</t>
    </rPh>
    <phoneticPr fontId="2"/>
  </si>
  <si>
    <t>【外部サービス利用型用（平成26年４月１日において現に存する事業所を除く）</t>
    <rPh sb="1" eb="3">
      <t>ガイブ</t>
    </rPh>
    <rPh sb="7" eb="9">
      <t>リヨウ</t>
    </rPh>
    <rPh sb="9" eb="10">
      <t>ガタ</t>
    </rPh>
    <rPh sb="10" eb="11">
      <t>ヨウ</t>
    </rPh>
    <rPh sb="12" eb="14">
      <t>ヘイセイ</t>
    </rPh>
    <rPh sb="16" eb="17">
      <t>ネン</t>
    </rPh>
    <rPh sb="18" eb="19">
      <t>ガツ</t>
    </rPh>
    <rPh sb="20" eb="21">
      <t>ニチ</t>
    </rPh>
    <rPh sb="25" eb="26">
      <t>ゲン</t>
    </rPh>
    <rPh sb="27" eb="28">
      <t>ソン</t>
    </rPh>
    <rPh sb="30" eb="33">
      <t>ジギョウショ</t>
    </rPh>
    <rPh sb="34" eb="35">
      <t>ノゾ</t>
    </rPh>
    <phoneticPr fontId="2"/>
  </si>
  <si>
    <t>【外部サービス利用型用（平成26年４月１日において現に存する事業所用）</t>
    <rPh sb="1" eb="3">
      <t>ガイブ</t>
    </rPh>
    <rPh sb="7" eb="9">
      <t>リヨウ</t>
    </rPh>
    <rPh sb="9" eb="10">
      <t>ガタ</t>
    </rPh>
    <rPh sb="10" eb="11">
      <t>ヨウ</t>
    </rPh>
    <rPh sb="12" eb="14">
      <t>ヘイセイ</t>
    </rPh>
    <rPh sb="16" eb="17">
      <t>ネン</t>
    </rPh>
    <rPh sb="18" eb="19">
      <t>ガツ</t>
    </rPh>
    <rPh sb="20" eb="21">
      <t>ニチ</t>
    </rPh>
    <rPh sb="25" eb="26">
      <t>ゲン</t>
    </rPh>
    <rPh sb="27" eb="28">
      <t>ソン</t>
    </rPh>
    <rPh sb="30" eb="33">
      <t>ジギョウショ</t>
    </rPh>
    <rPh sb="33" eb="34">
      <t>ヨウ</t>
    </rPh>
    <phoneticPr fontId="2"/>
  </si>
  <si>
    <t>C／５＝</t>
    <phoneticPr fontId="2"/>
  </si>
  <si>
    <t>C／１０＝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</si>
</sst>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0" xfId="0" applyNumberFormat="1" applyFont="1">
      <alignment vertical="center"/>
    </xf>
    <xf numFmtId="0" fontId="1" fillId="0" borderId="17" xfId="0" applyNumberFormat="1" applyFont="1" applyBorder="1">
      <alignment vertical="center"/>
    </xf>
    <xf numFmtId="0" fontId="1" fillId="0" borderId="6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tabSelected="1" view="pageBreakPreview" zoomScale="85" zoomScaleNormal="100" zoomScaleSheetLayoutView="85" workbookViewId="0"/>
  </sheetViews>
  <sheetFormatPr defaultRowHeight="15" customHeight="1" x14ac:dyDescent="0.15"/>
  <cols>
    <col min="1" max="1" width="23.625" style="1" customWidth="1"/>
    <col min="2" max="14" width="7.625" style="1" customWidth="1"/>
    <col min="15" max="16384" width="9" style="1"/>
  </cols>
  <sheetData>
    <row r="1" spans="1:15" ht="15" customHeight="1" x14ac:dyDescent="0.15">
      <c r="A1" s="1" t="s">
        <v>17</v>
      </c>
      <c r="M1" s="51" t="s">
        <v>60</v>
      </c>
      <c r="N1" s="51"/>
      <c r="O1" s="51"/>
    </row>
    <row r="2" spans="1:15" ht="15" customHeight="1" x14ac:dyDescent="0.15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1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5" customHeight="1" x14ac:dyDescent="0.15">
      <c r="H4" s="6"/>
      <c r="I4" s="6"/>
      <c r="J4" s="6"/>
      <c r="K4" s="39" t="s">
        <v>16</v>
      </c>
      <c r="L4" s="39"/>
      <c r="M4" s="39"/>
      <c r="N4" s="39"/>
      <c r="O4" s="39"/>
    </row>
    <row r="5" spans="1:15" ht="15" customHeight="1" x14ac:dyDescent="0.15">
      <c r="H5" s="3"/>
      <c r="I5" s="3"/>
      <c r="J5" s="3"/>
      <c r="K5" s="3"/>
      <c r="L5" s="3"/>
      <c r="M5" s="3"/>
      <c r="N5" s="3"/>
    </row>
    <row r="6" spans="1:15" ht="15" customHeight="1" thickBot="1" x14ac:dyDescent="0.2">
      <c r="A6" s="1" t="s">
        <v>11</v>
      </c>
      <c r="N6" s="9" t="s">
        <v>14</v>
      </c>
      <c r="O6" s="6"/>
    </row>
    <row r="7" spans="1:15" ht="15" customHeight="1" x14ac:dyDescent="0.15">
      <c r="A7" s="40" t="s">
        <v>15</v>
      </c>
      <c r="B7" s="42" t="s">
        <v>58</v>
      </c>
      <c r="C7" s="42"/>
      <c r="D7" s="42"/>
      <c r="E7" s="42"/>
      <c r="F7" s="42"/>
      <c r="G7" s="42"/>
      <c r="H7" s="42"/>
      <c r="I7" s="42"/>
      <c r="J7" s="42"/>
      <c r="K7" s="42" t="s">
        <v>59</v>
      </c>
      <c r="L7" s="42"/>
      <c r="M7" s="42"/>
      <c r="N7" s="43" t="s">
        <v>12</v>
      </c>
    </row>
    <row r="8" spans="1:15" ht="15" customHeight="1" x14ac:dyDescent="0.15">
      <c r="A8" s="41"/>
      <c r="B8" s="2" t="s">
        <v>13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44"/>
    </row>
    <row r="9" spans="1:15" ht="15" customHeight="1" x14ac:dyDescent="0.15">
      <c r="A9" s="4" t="s">
        <v>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5" ht="15" customHeight="1" x14ac:dyDescent="0.15">
      <c r="A10" s="4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5" ht="15" customHeight="1" x14ac:dyDescent="0.15">
      <c r="A11" s="4" t="s">
        <v>49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5" ht="15" customHeight="1" x14ac:dyDescent="0.15">
      <c r="A12" s="4" t="s">
        <v>50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5" ht="15" customHeight="1" x14ac:dyDescent="0.15">
      <c r="A13" s="4" t="s">
        <v>51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5" ht="15" customHeight="1" thickBot="1" x14ac:dyDescent="0.2">
      <c r="A14" s="5" t="s">
        <v>52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5" ht="15" customHeight="1" x14ac:dyDescent="0.15">
      <c r="A15" s="7" t="s">
        <v>53</v>
      </c>
    </row>
    <row r="16" spans="1:15" ht="15" customHeight="1" x14ac:dyDescent="0.15">
      <c r="A16" s="7" t="s">
        <v>54</v>
      </c>
    </row>
    <row r="17" spans="1:15" ht="15" customHeight="1" x14ac:dyDescent="0.15">
      <c r="A17" s="7"/>
      <c r="B17" s="3"/>
      <c r="C17" s="3"/>
      <c r="D17" s="8"/>
      <c r="E17" s="8"/>
    </row>
    <row r="18" spans="1:15" ht="15" customHeight="1" thickBot="1" x14ac:dyDescent="0.2">
      <c r="A18" s="1" t="s">
        <v>18</v>
      </c>
      <c r="M18" s="46" t="s">
        <v>14</v>
      </c>
      <c r="N18" s="46"/>
    </row>
    <row r="19" spans="1:15" ht="15" customHeight="1" x14ac:dyDescent="0.15">
      <c r="A19" s="47" t="s">
        <v>15</v>
      </c>
      <c r="B19" s="42" t="s">
        <v>59</v>
      </c>
      <c r="C19" s="42"/>
      <c r="D19" s="42"/>
      <c r="E19" s="42"/>
      <c r="F19" s="42"/>
      <c r="G19" s="42"/>
      <c r="H19" s="42"/>
      <c r="I19" s="42"/>
      <c r="J19" s="42"/>
      <c r="K19" s="42" t="s">
        <v>59</v>
      </c>
      <c r="L19" s="42"/>
      <c r="M19" s="42"/>
      <c r="N19" s="43" t="s">
        <v>12</v>
      </c>
    </row>
    <row r="20" spans="1:15" ht="15" customHeight="1" thickBot="1" x14ac:dyDescent="0.2">
      <c r="A20" s="48"/>
      <c r="B20" s="10" t="s">
        <v>13</v>
      </c>
      <c r="C20" s="10" t="s">
        <v>0</v>
      </c>
      <c r="D20" s="10" t="s">
        <v>1</v>
      </c>
      <c r="E20" s="10" t="s">
        <v>2</v>
      </c>
      <c r="F20" s="10" t="s">
        <v>3</v>
      </c>
      <c r="G20" s="10" t="s">
        <v>4</v>
      </c>
      <c r="H20" s="10" t="s">
        <v>5</v>
      </c>
      <c r="I20" s="10" t="s">
        <v>6</v>
      </c>
      <c r="J20" s="10" t="s">
        <v>7</v>
      </c>
      <c r="K20" s="10" t="s">
        <v>8</v>
      </c>
      <c r="L20" s="10" t="s">
        <v>9</v>
      </c>
      <c r="M20" s="10" t="s">
        <v>10</v>
      </c>
      <c r="N20" s="49"/>
    </row>
    <row r="21" spans="1:15" ht="15" customHeight="1" thickBot="1" x14ac:dyDescent="0.2">
      <c r="A21" s="11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f t="shared" ref="N21:N27" si="0">SUM(B21:M21)</f>
        <v>0</v>
      </c>
      <c r="O21" s="1" t="s">
        <v>32</v>
      </c>
    </row>
    <row r="22" spans="1:15" ht="15" customHeight="1" x14ac:dyDescent="0.15">
      <c r="A22" s="4" t="s">
        <v>47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  <c r="O22" s="1" t="s">
        <v>33</v>
      </c>
    </row>
    <row r="23" spans="1:15" ht="15" customHeight="1" x14ac:dyDescent="0.15">
      <c r="A23" s="4" t="s">
        <v>48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>
        <f t="shared" si="0"/>
        <v>0</v>
      </c>
      <c r="O23" s="1" t="s">
        <v>34</v>
      </c>
    </row>
    <row r="24" spans="1:15" ht="15" customHeight="1" x14ac:dyDescent="0.15">
      <c r="A24" s="4" t="s">
        <v>49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>
        <f t="shared" si="0"/>
        <v>0</v>
      </c>
      <c r="O24" s="1" t="s">
        <v>35</v>
      </c>
    </row>
    <row r="25" spans="1:15" ht="15" customHeight="1" x14ac:dyDescent="0.15">
      <c r="A25" s="4" t="s">
        <v>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>
        <f t="shared" si="0"/>
        <v>0</v>
      </c>
      <c r="O25" s="1" t="s">
        <v>36</v>
      </c>
    </row>
    <row r="26" spans="1:15" ht="15" customHeight="1" x14ac:dyDescent="0.15">
      <c r="A26" s="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3">
        <f t="shared" si="0"/>
        <v>0</v>
      </c>
      <c r="O26" s="1" t="s">
        <v>37</v>
      </c>
    </row>
    <row r="27" spans="1:15" ht="15" customHeight="1" thickBot="1" x14ac:dyDescent="0.2">
      <c r="A27" s="5" t="s">
        <v>52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4"/>
      <c r="N27" s="27">
        <f t="shared" si="0"/>
        <v>0</v>
      </c>
      <c r="O27" s="1" t="s">
        <v>38</v>
      </c>
    </row>
    <row r="28" spans="1:15" ht="15" customHeight="1" thickBot="1" x14ac:dyDescent="0.2">
      <c r="A28" s="7" t="s">
        <v>55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 t="s">
        <v>21</v>
      </c>
      <c r="M28" s="29"/>
      <c r="N28" s="30">
        <f>SUM(N22:N27)</f>
        <v>0</v>
      </c>
      <c r="O28" s="1" t="s">
        <v>39</v>
      </c>
    </row>
    <row r="29" spans="1:15" ht="15" customHeight="1" x14ac:dyDescent="0.15">
      <c r="A29" s="7" t="s">
        <v>56</v>
      </c>
      <c r="L29" s="1" t="s">
        <v>22</v>
      </c>
    </row>
    <row r="31" spans="1:15" ht="15" customHeight="1" thickBot="1" x14ac:dyDescent="0.2">
      <c r="A31" s="1" t="s">
        <v>23</v>
      </c>
      <c r="H31" s="1" t="s">
        <v>26</v>
      </c>
    </row>
    <row r="32" spans="1:15" ht="15" customHeight="1" thickBot="1" x14ac:dyDescent="0.2">
      <c r="A32" s="31" t="s">
        <v>40</v>
      </c>
      <c r="B32" s="37" t="str">
        <f>IFERROR((ROUNDUP(N28/N21,1)),"")</f>
        <v/>
      </c>
      <c r="C32" s="1" t="s">
        <v>41</v>
      </c>
      <c r="H32" s="1" t="s">
        <v>27</v>
      </c>
      <c r="I32" s="45" t="s">
        <v>42</v>
      </c>
      <c r="J32" s="45"/>
      <c r="K32" s="52" t="str">
        <f>IFERROR((ROUNDDOWN(N24/N21/9,1)),"")</f>
        <v/>
      </c>
    </row>
    <row r="33" spans="1:12" ht="15" customHeight="1" x14ac:dyDescent="0.15">
      <c r="B33" s="1" t="s">
        <v>31</v>
      </c>
      <c r="H33" s="1" t="s">
        <v>28</v>
      </c>
      <c r="I33" s="45" t="s">
        <v>43</v>
      </c>
      <c r="J33" s="45"/>
      <c r="K33" s="52" t="str">
        <f>IFERROR((ROUNDDOWN(N25/N21/6,1)),"")</f>
        <v/>
      </c>
    </row>
    <row r="34" spans="1:12" ht="15" customHeight="1" thickBot="1" x14ac:dyDescent="0.2">
      <c r="A34" s="1" t="s">
        <v>24</v>
      </c>
      <c r="B34" s="33"/>
      <c r="H34" s="1" t="s">
        <v>29</v>
      </c>
      <c r="I34" s="45" t="s">
        <v>44</v>
      </c>
      <c r="J34" s="45"/>
      <c r="K34" s="52" t="str">
        <f>IFERROR((ROUNDDOWN(N26/N21/4,1)),"")</f>
        <v/>
      </c>
    </row>
    <row r="35" spans="1:12" ht="15" customHeight="1" thickBot="1" x14ac:dyDescent="0.2">
      <c r="A35" s="1" t="s">
        <v>25</v>
      </c>
      <c r="B35" s="31" t="s">
        <v>45</v>
      </c>
      <c r="C35" s="37" t="str">
        <f>IFERROR((ROUNDDOWN(B32/6,1)),"")</f>
        <v/>
      </c>
      <c r="H35" s="1" t="s">
        <v>30</v>
      </c>
      <c r="I35" s="45" t="s">
        <v>46</v>
      </c>
      <c r="J35" s="45"/>
      <c r="K35" s="53" t="str">
        <f>IFERROR((ROUNDDOWN(N27/N21/2.5,1)),"")</f>
        <v/>
      </c>
      <c r="L35" s="33"/>
    </row>
    <row r="36" spans="1:12" ht="15" customHeight="1" thickBot="1" x14ac:dyDescent="0.2">
      <c r="B36" s="31"/>
      <c r="C36" s="8"/>
      <c r="J36" s="1" t="s">
        <v>19</v>
      </c>
      <c r="K36" s="37">
        <f>SUM(K32:K35)</f>
        <v>0</v>
      </c>
    </row>
  </sheetData>
  <mergeCells count="16">
    <mergeCell ref="I33:J33"/>
    <mergeCell ref="I34:J34"/>
    <mergeCell ref="I35:J35"/>
    <mergeCell ref="M18:N18"/>
    <mergeCell ref="A19:A20"/>
    <mergeCell ref="B19:J19"/>
    <mergeCell ref="K19:M19"/>
    <mergeCell ref="N19:N20"/>
    <mergeCell ref="I32:J32"/>
    <mergeCell ref="M1:O1"/>
    <mergeCell ref="A2:N2"/>
    <mergeCell ref="K4:O4"/>
    <mergeCell ref="A7:A8"/>
    <mergeCell ref="B7:J7"/>
    <mergeCell ref="K7:M7"/>
    <mergeCell ref="N7:N8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85" zoomScaleNormal="100" zoomScaleSheetLayoutView="85" workbookViewId="0"/>
  </sheetViews>
  <sheetFormatPr defaultRowHeight="15" customHeight="1" x14ac:dyDescent="0.15"/>
  <cols>
    <col min="1" max="1" width="23.625" style="1" customWidth="1"/>
    <col min="2" max="14" width="7.625" style="1" customWidth="1"/>
    <col min="15" max="16384" width="9" style="1"/>
  </cols>
  <sheetData>
    <row r="1" spans="1:15" ht="15" customHeight="1" x14ac:dyDescent="0.15">
      <c r="A1" s="1" t="s">
        <v>17</v>
      </c>
      <c r="M1" s="51" t="s">
        <v>61</v>
      </c>
      <c r="N1" s="51"/>
      <c r="O1" s="51"/>
    </row>
    <row r="2" spans="1:15" ht="15" customHeight="1" x14ac:dyDescent="0.15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ht="15" customHeight="1" x14ac:dyDescent="0.15">
      <c r="H4" s="6"/>
      <c r="I4" s="6"/>
      <c r="J4" s="6"/>
      <c r="K4" s="39" t="s">
        <v>16</v>
      </c>
      <c r="L4" s="39"/>
      <c r="M4" s="39"/>
      <c r="N4" s="39"/>
      <c r="O4" s="39"/>
    </row>
    <row r="5" spans="1:15" ht="15" customHeight="1" x14ac:dyDescent="0.15">
      <c r="H5" s="3"/>
      <c r="I5" s="3"/>
      <c r="J5" s="3"/>
      <c r="K5" s="3"/>
      <c r="L5" s="3"/>
      <c r="M5" s="3"/>
      <c r="N5" s="3"/>
    </row>
    <row r="6" spans="1:15" ht="15" customHeight="1" thickBot="1" x14ac:dyDescent="0.2">
      <c r="A6" s="1" t="s">
        <v>11</v>
      </c>
      <c r="N6" s="9" t="s">
        <v>14</v>
      </c>
      <c r="O6" s="6"/>
    </row>
    <row r="7" spans="1:15" ht="15" customHeight="1" x14ac:dyDescent="0.15">
      <c r="A7" s="40" t="s">
        <v>15</v>
      </c>
      <c r="B7" s="42" t="s">
        <v>58</v>
      </c>
      <c r="C7" s="42"/>
      <c r="D7" s="42"/>
      <c r="E7" s="42"/>
      <c r="F7" s="42"/>
      <c r="G7" s="42"/>
      <c r="H7" s="42"/>
      <c r="I7" s="42"/>
      <c r="J7" s="42"/>
      <c r="K7" s="42" t="s">
        <v>59</v>
      </c>
      <c r="L7" s="42"/>
      <c r="M7" s="42"/>
      <c r="N7" s="43" t="s">
        <v>12</v>
      </c>
    </row>
    <row r="8" spans="1:15" ht="15" customHeight="1" x14ac:dyDescent="0.15">
      <c r="A8" s="41"/>
      <c r="B8" s="2" t="s">
        <v>13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44"/>
    </row>
    <row r="9" spans="1:15" ht="15" customHeight="1" x14ac:dyDescent="0.15">
      <c r="A9" s="4" t="s">
        <v>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5" ht="15" customHeight="1" x14ac:dyDescent="0.15">
      <c r="A10" s="4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5" ht="15" customHeight="1" x14ac:dyDescent="0.15">
      <c r="A11" s="4" t="s">
        <v>49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5" ht="15" customHeight="1" x14ac:dyDescent="0.15">
      <c r="A12" s="4" t="s">
        <v>50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5" ht="15" customHeight="1" x14ac:dyDescent="0.15">
      <c r="A13" s="4" t="s">
        <v>51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5" ht="15" customHeight="1" thickBot="1" x14ac:dyDescent="0.2">
      <c r="A14" s="5" t="s">
        <v>52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5" ht="15" customHeight="1" x14ac:dyDescent="0.15">
      <c r="A15" s="7" t="s">
        <v>53</v>
      </c>
    </row>
    <row r="16" spans="1:15" ht="15" customHeight="1" x14ac:dyDescent="0.15">
      <c r="A16" s="7" t="s">
        <v>54</v>
      </c>
    </row>
    <row r="17" spans="1:15" ht="15" customHeight="1" x14ac:dyDescent="0.15">
      <c r="A17" s="7"/>
      <c r="B17" s="3"/>
      <c r="C17" s="3"/>
      <c r="D17" s="8"/>
      <c r="E17" s="8"/>
    </row>
    <row r="18" spans="1:15" ht="15" customHeight="1" thickBot="1" x14ac:dyDescent="0.2">
      <c r="A18" s="1" t="s">
        <v>18</v>
      </c>
      <c r="M18" s="46" t="s">
        <v>14</v>
      </c>
      <c r="N18" s="46"/>
    </row>
    <row r="19" spans="1:15" ht="15" customHeight="1" x14ac:dyDescent="0.15">
      <c r="A19" s="47" t="s">
        <v>15</v>
      </c>
      <c r="B19" s="42" t="s">
        <v>59</v>
      </c>
      <c r="C19" s="42"/>
      <c r="D19" s="42"/>
      <c r="E19" s="42"/>
      <c r="F19" s="42"/>
      <c r="G19" s="42"/>
      <c r="H19" s="42"/>
      <c r="I19" s="42"/>
      <c r="J19" s="42"/>
      <c r="K19" s="42" t="s">
        <v>59</v>
      </c>
      <c r="L19" s="42"/>
      <c r="M19" s="42"/>
      <c r="N19" s="43" t="s">
        <v>12</v>
      </c>
    </row>
    <row r="20" spans="1:15" ht="15" customHeight="1" thickBot="1" x14ac:dyDescent="0.2">
      <c r="A20" s="48"/>
      <c r="B20" s="10" t="s">
        <v>13</v>
      </c>
      <c r="C20" s="10" t="s">
        <v>0</v>
      </c>
      <c r="D20" s="10" t="s">
        <v>1</v>
      </c>
      <c r="E20" s="10" t="s">
        <v>2</v>
      </c>
      <c r="F20" s="10" t="s">
        <v>3</v>
      </c>
      <c r="G20" s="10" t="s">
        <v>4</v>
      </c>
      <c r="H20" s="10" t="s">
        <v>5</v>
      </c>
      <c r="I20" s="10" t="s">
        <v>6</v>
      </c>
      <c r="J20" s="10" t="s">
        <v>7</v>
      </c>
      <c r="K20" s="10" t="s">
        <v>8</v>
      </c>
      <c r="L20" s="10" t="s">
        <v>9</v>
      </c>
      <c r="M20" s="10" t="s">
        <v>10</v>
      </c>
      <c r="N20" s="49"/>
    </row>
    <row r="21" spans="1:15" ht="15" customHeight="1" thickBot="1" x14ac:dyDescent="0.2">
      <c r="A21" s="11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f t="shared" ref="N21:N27" si="0">SUM(B21:M21)</f>
        <v>0</v>
      </c>
      <c r="O21" s="1" t="s">
        <v>32</v>
      </c>
    </row>
    <row r="22" spans="1:15" ht="15" customHeight="1" x14ac:dyDescent="0.15">
      <c r="A22" s="4" t="s">
        <v>47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  <c r="O22" s="1" t="s">
        <v>33</v>
      </c>
    </row>
    <row r="23" spans="1:15" ht="15" customHeight="1" x14ac:dyDescent="0.15">
      <c r="A23" s="4" t="s">
        <v>48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>
        <f t="shared" si="0"/>
        <v>0</v>
      </c>
      <c r="O23" s="1" t="s">
        <v>34</v>
      </c>
    </row>
    <row r="24" spans="1:15" ht="15" customHeight="1" x14ac:dyDescent="0.15">
      <c r="A24" s="4" t="s">
        <v>49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>
        <f t="shared" si="0"/>
        <v>0</v>
      </c>
      <c r="O24" s="1" t="s">
        <v>35</v>
      </c>
    </row>
    <row r="25" spans="1:15" ht="15" customHeight="1" x14ac:dyDescent="0.15">
      <c r="A25" s="4" t="s">
        <v>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>
        <f t="shared" si="0"/>
        <v>0</v>
      </c>
      <c r="O25" s="1" t="s">
        <v>36</v>
      </c>
    </row>
    <row r="26" spans="1:15" ht="15" customHeight="1" x14ac:dyDescent="0.15">
      <c r="A26" s="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3">
        <f t="shared" si="0"/>
        <v>0</v>
      </c>
      <c r="O26" s="1" t="s">
        <v>37</v>
      </c>
    </row>
    <row r="27" spans="1:15" ht="15" customHeight="1" thickBot="1" x14ac:dyDescent="0.2">
      <c r="A27" s="5" t="s">
        <v>52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4"/>
      <c r="N27" s="27">
        <f t="shared" si="0"/>
        <v>0</v>
      </c>
      <c r="O27" s="1" t="s">
        <v>38</v>
      </c>
    </row>
    <row r="28" spans="1:15" ht="15" customHeight="1" thickBot="1" x14ac:dyDescent="0.2">
      <c r="A28" s="7" t="s">
        <v>55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 t="s">
        <v>21</v>
      </c>
      <c r="M28" s="29"/>
      <c r="N28" s="30">
        <f>SUM(N22:N27)</f>
        <v>0</v>
      </c>
      <c r="O28" s="1" t="s">
        <v>39</v>
      </c>
    </row>
    <row r="29" spans="1:15" ht="15" customHeight="1" x14ac:dyDescent="0.15">
      <c r="A29" s="7" t="s">
        <v>56</v>
      </c>
      <c r="L29" s="1" t="s">
        <v>22</v>
      </c>
    </row>
    <row r="31" spans="1:15" ht="15" customHeight="1" thickBot="1" x14ac:dyDescent="0.2">
      <c r="A31" s="1" t="s">
        <v>23</v>
      </c>
      <c r="H31" s="1" t="s">
        <v>26</v>
      </c>
    </row>
    <row r="32" spans="1:15" ht="15" customHeight="1" thickBot="1" x14ac:dyDescent="0.2">
      <c r="A32" s="35" t="s">
        <v>40</v>
      </c>
      <c r="B32" s="37" t="str">
        <f>IFERROR((ROUNDUP(N28/N21,1)),"")</f>
        <v/>
      </c>
      <c r="C32" s="1" t="s">
        <v>41</v>
      </c>
      <c r="H32" s="1" t="s">
        <v>27</v>
      </c>
      <c r="I32" s="45" t="s">
        <v>42</v>
      </c>
      <c r="J32" s="45"/>
      <c r="K32" s="52" t="str">
        <f>IFERROR((ROUNDDOWN(N24/N21/9,1)),"")</f>
        <v/>
      </c>
    </row>
    <row r="33" spans="1:12" ht="15" customHeight="1" x14ac:dyDescent="0.15">
      <c r="B33" s="1" t="s">
        <v>31</v>
      </c>
      <c r="H33" s="1" t="s">
        <v>28</v>
      </c>
      <c r="I33" s="45" t="s">
        <v>43</v>
      </c>
      <c r="J33" s="45"/>
      <c r="K33" s="52" t="str">
        <f>IFERROR((ROUNDDOWN(N25/N21/6,1)),"")</f>
        <v/>
      </c>
    </row>
    <row r="34" spans="1:12" ht="15" customHeight="1" thickBot="1" x14ac:dyDescent="0.2">
      <c r="A34" s="1" t="s">
        <v>24</v>
      </c>
      <c r="B34" s="33"/>
      <c r="H34" s="1" t="s">
        <v>29</v>
      </c>
      <c r="I34" s="45" t="s">
        <v>44</v>
      </c>
      <c r="J34" s="45"/>
      <c r="K34" s="52" t="str">
        <f>IFERROR((ROUNDDOWN(N26/N21/4,1)),"")</f>
        <v/>
      </c>
    </row>
    <row r="35" spans="1:12" ht="15" customHeight="1" thickBot="1" x14ac:dyDescent="0.2">
      <c r="A35" s="1" t="s">
        <v>25</v>
      </c>
      <c r="B35" s="54" t="s">
        <v>64</v>
      </c>
      <c r="C35" s="37" t="str">
        <f>IFERROR((ROUNDDOWN(B32/5,1)),"")</f>
        <v/>
      </c>
      <c r="H35" s="1" t="s">
        <v>30</v>
      </c>
      <c r="I35" s="45" t="s">
        <v>46</v>
      </c>
      <c r="J35" s="45"/>
      <c r="K35" s="53" t="str">
        <f>IFERROR((ROUNDDOWN(N27/N21/2.5,1)),"")</f>
        <v/>
      </c>
      <c r="L35" s="33"/>
    </row>
    <row r="36" spans="1:12" ht="15" customHeight="1" thickBot="1" x14ac:dyDescent="0.2">
      <c r="B36" s="35"/>
      <c r="C36" s="8"/>
      <c r="J36" s="1" t="s">
        <v>19</v>
      </c>
      <c r="K36" s="37">
        <f>SUM(K32:K35)</f>
        <v>0</v>
      </c>
    </row>
  </sheetData>
  <mergeCells count="16">
    <mergeCell ref="I33:J33"/>
    <mergeCell ref="I34:J34"/>
    <mergeCell ref="I35:J35"/>
    <mergeCell ref="M1:O1"/>
    <mergeCell ref="M18:N18"/>
    <mergeCell ref="A2:N2"/>
    <mergeCell ref="K4:O4"/>
    <mergeCell ref="A7:A8"/>
    <mergeCell ref="B7:J7"/>
    <mergeCell ref="K7:M7"/>
    <mergeCell ref="N7:N8"/>
    <mergeCell ref="A19:A20"/>
    <mergeCell ref="B19:J19"/>
    <mergeCell ref="K19:M19"/>
    <mergeCell ref="N19:N20"/>
    <mergeCell ref="I32:J32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85" zoomScaleNormal="100" zoomScaleSheetLayoutView="85" workbookViewId="0"/>
  </sheetViews>
  <sheetFormatPr defaultRowHeight="15" customHeight="1" x14ac:dyDescent="0.15"/>
  <cols>
    <col min="1" max="1" width="23.625" style="1" customWidth="1"/>
    <col min="2" max="14" width="7.625" style="1" customWidth="1"/>
    <col min="15" max="16384" width="9" style="1"/>
  </cols>
  <sheetData>
    <row r="1" spans="1:15" ht="15" customHeight="1" x14ac:dyDescent="0.15">
      <c r="A1" s="1" t="s">
        <v>17</v>
      </c>
      <c r="I1" s="51" t="s">
        <v>62</v>
      </c>
      <c r="J1" s="51"/>
      <c r="K1" s="51"/>
      <c r="L1" s="51"/>
      <c r="M1" s="51"/>
      <c r="N1" s="51"/>
      <c r="O1" s="51"/>
    </row>
    <row r="2" spans="1:15" ht="15" customHeight="1" x14ac:dyDescent="0.15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ht="15" customHeight="1" x14ac:dyDescent="0.15">
      <c r="H4" s="6"/>
      <c r="I4" s="6"/>
      <c r="J4" s="6"/>
      <c r="K4" s="39" t="s">
        <v>16</v>
      </c>
      <c r="L4" s="39"/>
      <c r="M4" s="39"/>
      <c r="N4" s="39"/>
      <c r="O4" s="39"/>
    </row>
    <row r="5" spans="1:15" ht="15" customHeight="1" x14ac:dyDescent="0.15">
      <c r="H5" s="3"/>
      <c r="I5" s="3"/>
      <c r="J5" s="3"/>
      <c r="K5" s="3"/>
      <c r="L5" s="3"/>
      <c r="M5" s="3"/>
      <c r="N5" s="3"/>
    </row>
    <row r="6" spans="1:15" ht="15" customHeight="1" thickBot="1" x14ac:dyDescent="0.2">
      <c r="A6" s="1" t="s">
        <v>11</v>
      </c>
      <c r="N6" s="9" t="s">
        <v>14</v>
      </c>
      <c r="O6" s="6"/>
    </row>
    <row r="7" spans="1:15" ht="15" customHeight="1" x14ac:dyDescent="0.15">
      <c r="A7" s="40" t="s">
        <v>15</v>
      </c>
      <c r="B7" s="42" t="s">
        <v>58</v>
      </c>
      <c r="C7" s="42"/>
      <c r="D7" s="42"/>
      <c r="E7" s="42"/>
      <c r="F7" s="42"/>
      <c r="G7" s="42"/>
      <c r="H7" s="42"/>
      <c r="I7" s="42"/>
      <c r="J7" s="42"/>
      <c r="K7" s="42" t="s">
        <v>59</v>
      </c>
      <c r="L7" s="42"/>
      <c r="M7" s="42"/>
      <c r="N7" s="43" t="s">
        <v>12</v>
      </c>
    </row>
    <row r="8" spans="1:15" ht="15" customHeight="1" x14ac:dyDescent="0.15">
      <c r="A8" s="41"/>
      <c r="B8" s="2" t="s">
        <v>13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44"/>
    </row>
    <row r="9" spans="1:15" ht="15" customHeight="1" x14ac:dyDescent="0.15">
      <c r="A9" s="4" t="s">
        <v>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5" ht="15" customHeight="1" x14ac:dyDescent="0.15">
      <c r="A10" s="4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5" ht="15" customHeight="1" x14ac:dyDescent="0.15">
      <c r="A11" s="4" t="s">
        <v>49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5" ht="15" customHeight="1" x14ac:dyDescent="0.15">
      <c r="A12" s="4" t="s">
        <v>50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5" ht="15" customHeight="1" x14ac:dyDescent="0.15">
      <c r="A13" s="4" t="s">
        <v>51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5" ht="15" customHeight="1" thickBot="1" x14ac:dyDescent="0.2">
      <c r="A14" s="5" t="s">
        <v>52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5" ht="15" customHeight="1" x14ac:dyDescent="0.15">
      <c r="A15" s="7" t="s">
        <v>53</v>
      </c>
    </row>
    <row r="16" spans="1:15" ht="15" customHeight="1" x14ac:dyDescent="0.15">
      <c r="A16" s="7" t="s">
        <v>54</v>
      </c>
    </row>
    <row r="17" spans="1:15" ht="15" customHeight="1" x14ac:dyDescent="0.15">
      <c r="A17" s="7"/>
      <c r="B17" s="3"/>
      <c r="C17" s="3"/>
      <c r="D17" s="8"/>
      <c r="E17" s="8"/>
    </row>
    <row r="18" spans="1:15" ht="15" customHeight="1" thickBot="1" x14ac:dyDescent="0.2">
      <c r="A18" s="1" t="s">
        <v>18</v>
      </c>
      <c r="M18" s="46" t="s">
        <v>14</v>
      </c>
      <c r="N18" s="46"/>
    </row>
    <row r="19" spans="1:15" ht="15" customHeight="1" x14ac:dyDescent="0.15">
      <c r="A19" s="47" t="s">
        <v>15</v>
      </c>
      <c r="B19" s="42" t="s">
        <v>59</v>
      </c>
      <c r="C19" s="42"/>
      <c r="D19" s="42"/>
      <c r="E19" s="42"/>
      <c r="F19" s="42"/>
      <c r="G19" s="42"/>
      <c r="H19" s="42"/>
      <c r="I19" s="42"/>
      <c r="J19" s="42"/>
      <c r="K19" s="42" t="s">
        <v>59</v>
      </c>
      <c r="L19" s="42"/>
      <c r="M19" s="42"/>
      <c r="N19" s="43" t="s">
        <v>12</v>
      </c>
    </row>
    <row r="20" spans="1:15" ht="15" customHeight="1" thickBot="1" x14ac:dyDescent="0.2">
      <c r="A20" s="48"/>
      <c r="B20" s="10" t="s">
        <v>13</v>
      </c>
      <c r="C20" s="10" t="s">
        <v>0</v>
      </c>
      <c r="D20" s="10" t="s">
        <v>1</v>
      </c>
      <c r="E20" s="10" t="s">
        <v>2</v>
      </c>
      <c r="F20" s="10" t="s">
        <v>3</v>
      </c>
      <c r="G20" s="10" t="s">
        <v>4</v>
      </c>
      <c r="H20" s="10" t="s">
        <v>5</v>
      </c>
      <c r="I20" s="10" t="s">
        <v>6</v>
      </c>
      <c r="J20" s="10" t="s">
        <v>7</v>
      </c>
      <c r="K20" s="10" t="s">
        <v>8</v>
      </c>
      <c r="L20" s="10" t="s">
        <v>9</v>
      </c>
      <c r="M20" s="10" t="s">
        <v>10</v>
      </c>
      <c r="N20" s="49"/>
    </row>
    <row r="21" spans="1:15" ht="15" customHeight="1" thickBot="1" x14ac:dyDescent="0.2">
      <c r="A21" s="11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f t="shared" ref="N21:N27" si="0">SUM(B21:M21)</f>
        <v>0</v>
      </c>
      <c r="O21" s="1" t="s">
        <v>32</v>
      </c>
    </row>
    <row r="22" spans="1:15" ht="15" customHeight="1" x14ac:dyDescent="0.15">
      <c r="A22" s="4" t="s">
        <v>47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  <c r="O22" s="1" t="s">
        <v>33</v>
      </c>
    </row>
    <row r="23" spans="1:15" ht="15" customHeight="1" x14ac:dyDescent="0.15">
      <c r="A23" s="4" t="s">
        <v>48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>
        <f t="shared" si="0"/>
        <v>0</v>
      </c>
      <c r="O23" s="1" t="s">
        <v>34</v>
      </c>
    </row>
    <row r="24" spans="1:15" ht="15" customHeight="1" x14ac:dyDescent="0.15">
      <c r="A24" s="4" t="s">
        <v>49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>
        <f t="shared" si="0"/>
        <v>0</v>
      </c>
      <c r="O24" s="1" t="s">
        <v>35</v>
      </c>
    </row>
    <row r="25" spans="1:15" ht="15" customHeight="1" x14ac:dyDescent="0.15">
      <c r="A25" s="4" t="s">
        <v>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>
        <f t="shared" si="0"/>
        <v>0</v>
      </c>
      <c r="O25" s="1" t="s">
        <v>36</v>
      </c>
    </row>
    <row r="26" spans="1:15" ht="15" customHeight="1" x14ac:dyDescent="0.15">
      <c r="A26" s="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3">
        <f t="shared" si="0"/>
        <v>0</v>
      </c>
      <c r="O26" s="1" t="s">
        <v>37</v>
      </c>
    </row>
    <row r="27" spans="1:15" ht="15" customHeight="1" thickBot="1" x14ac:dyDescent="0.2">
      <c r="A27" s="5" t="s">
        <v>52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4"/>
      <c r="N27" s="27">
        <f t="shared" si="0"/>
        <v>0</v>
      </c>
      <c r="O27" s="1" t="s">
        <v>38</v>
      </c>
    </row>
    <row r="28" spans="1:15" ht="15" customHeight="1" thickBot="1" x14ac:dyDescent="0.2">
      <c r="A28" s="7" t="s">
        <v>55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 t="s">
        <v>21</v>
      </c>
      <c r="M28" s="29"/>
      <c r="N28" s="30">
        <f>SUM(N22:N27)</f>
        <v>0</v>
      </c>
      <c r="O28" s="1" t="s">
        <v>39</v>
      </c>
    </row>
    <row r="29" spans="1:15" ht="15" customHeight="1" x14ac:dyDescent="0.15">
      <c r="A29" s="7" t="s">
        <v>56</v>
      </c>
      <c r="L29" s="1" t="s">
        <v>22</v>
      </c>
    </row>
    <row r="31" spans="1:15" ht="15" customHeight="1" thickBot="1" x14ac:dyDescent="0.2">
      <c r="A31" s="1" t="s">
        <v>23</v>
      </c>
    </row>
    <row r="32" spans="1:15" ht="15" customHeight="1" thickBot="1" x14ac:dyDescent="0.2">
      <c r="A32" s="35" t="s">
        <v>40</v>
      </c>
      <c r="B32" s="37" t="str">
        <f>IFERROR((ROUNDUP(N28/N21,1)),"")</f>
        <v/>
      </c>
      <c r="C32" s="1" t="s">
        <v>41</v>
      </c>
      <c r="I32" s="45"/>
      <c r="J32" s="45"/>
      <c r="K32" s="36"/>
    </row>
    <row r="33" spans="1:12" ht="15" customHeight="1" x14ac:dyDescent="0.15">
      <c r="B33" s="1" t="s">
        <v>31</v>
      </c>
      <c r="I33" s="45"/>
      <c r="J33" s="45"/>
      <c r="K33" s="36"/>
    </row>
    <row r="34" spans="1:12" ht="15" customHeight="1" thickBot="1" x14ac:dyDescent="0.2">
      <c r="A34" s="1" t="s">
        <v>24</v>
      </c>
      <c r="B34" s="33"/>
      <c r="I34" s="45"/>
      <c r="J34" s="45"/>
      <c r="K34" s="36"/>
    </row>
    <row r="35" spans="1:12" ht="15" customHeight="1" thickBot="1" x14ac:dyDescent="0.2">
      <c r="A35" s="1" t="s">
        <v>25</v>
      </c>
      <c r="B35" s="35" t="s">
        <v>45</v>
      </c>
      <c r="C35" s="37" t="str">
        <f>IFERROR((ROUNDDOWN(B32/6,1)),"")</f>
        <v/>
      </c>
      <c r="I35" s="45"/>
      <c r="J35" s="45"/>
      <c r="K35" s="36"/>
      <c r="L35" s="33"/>
    </row>
    <row r="36" spans="1:12" ht="15" customHeight="1" x14ac:dyDescent="0.15">
      <c r="B36" s="35"/>
      <c r="C36" s="8"/>
      <c r="K36" s="36"/>
    </row>
  </sheetData>
  <mergeCells count="16">
    <mergeCell ref="I33:J33"/>
    <mergeCell ref="I34:J34"/>
    <mergeCell ref="I35:J35"/>
    <mergeCell ref="I1:O1"/>
    <mergeCell ref="M18:N18"/>
    <mergeCell ref="A2:N2"/>
    <mergeCell ref="K4:O4"/>
    <mergeCell ref="A7:A8"/>
    <mergeCell ref="B7:J7"/>
    <mergeCell ref="K7:M7"/>
    <mergeCell ref="N7:N8"/>
    <mergeCell ref="A19:A20"/>
    <mergeCell ref="B19:J19"/>
    <mergeCell ref="K19:M19"/>
    <mergeCell ref="N19:N20"/>
    <mergeCell ref="I32:J32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85" zoomScaleNormal="100" zoomScaleSheetLayoutView="85" workbookViewId="0"/>
  </sheetViews>
  <sheetFormatPr defaultRowHeight="15" customHeight="1" x14ac:dyDescent="0.15"/>
  <cols>
    <col min="1" max="1" width="23.625" style="1" customWidth="1"/>
    <col min="2" max="14" width="7.625" style="1" customWidth="1"/>
    <col min="15" max="16384" width="9" style="1"/>
  </cols>
  <sheetData>
    <row r="1" spans="1:15" ht="15" customHeight="1" x14ac:dyDescent="0.15">
      <c r="A1" s="1" t="s">
        <v>17</v>
      </c>
      <c r="I1" s="51" t="s">
        <v>63</v>
      </c>
      <c r="J1" s="51"/>
      <c r="K1" s="51"/>
      <c r="L1" s="51"/>
      <c r="M1" s="51"/>
      <c r="N1" s="51"/>
      <c r="O1" s="51"/>
    </row>
    <row r="2" spans="1:15" ht="15" customHeight="1" x14ac:dyDescent="0.15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ht="15" customHeight="1" x14ac:dyDescent="0.15">
      <c r="H4" s="6"/>
      <c r="I4" s="6"/>
      <c r="J4" s="6"/>
      <c r="K4" s="39" t="s">
        <v>16</v>
      </c>
      <c r="L4" s="39"/>
      <c r="M4" s="39"/>
      <c r="N4" s="39"/>
      <c r="O4" s="39"/>
    </row>
    <row r="5" spans="1:15" ht="15" customHeight="1" x14ac:dyDescent="0.15">
      <c r="H5" s="3"/>
      <c r="I5" s="3"/>
      <c r="J5" s="3"/>
      <c r="K5" s="3"/>
      <c r="L5" s="3"/>
      <c r="M5" s="3"/>
      <c r="N5" s="3"/>
    </row>
    <row r="6" spans="1:15" ht="15" customHeight="1" thickBot="1" x14ac:dyDescent="0.2">
      <c r="A6" s="1" t="s">
        <v>11</v>
      </c>
      <c r="N6" s="9" t="s">
        <v>14</v>
      </c>
      <c r="O6" s="6"/>
    </row>
    <row r="7" spans="1:15" ht="15" customHeight="1" x14ac:dyDescent="0.15">
      <c r="A7" s="40" t="s">
        <v>15</v>
      </c>
      <c r="B7" s="42" t="s">
        <v>58</v>
      </c>
      <c r="C7" s="42"/>
      <c r="D7" s="42"/>
      <c r="E7" s="42"/>
      <c r="F7" s="42"/>
      <c r="G7" s="42"/>
      <c r="H7" s="42"/>
      <c r="I7" s="42"/>
      <c r="J7" s="42"/>
      <c r="K7" s="42" t="s">
        <v>59</v>
      </c>
      <c r="L7" s="42"/>
      <c r="M7" s="42"/>
      <c r="N7" s="43" t="s">
        <v>12</v>
      </c>
    </row>
    <row r="8" spans="1:15" ht="15" customHeight="1" x14ac:dyDescent="0.15">
      <c r="A8" s="41"/>
      <c r="B8" s="2" t="s">
        <v>13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44"/>
    </row>
    <row r="9" spans="1:15" ht="15" customHeight="1" x14ac:dyDescent="0.15">
      <c r="A9" s="4" t="s">
        <v>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5" ht="15" customHeight="1" x14ac:dyDescent="0.15">
      <c r="A10" s="4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5" ht="15" customHeight="1" x14ac:dyDescent="0.15">
      <c r="A11" s="4" t="s">
        <v>49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5" ht="15" customHeight="1" x14ac:dyDescent="0.15">
      <c r="A12" s="4" t="s">
        <v>50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5" ht="15" customHeight="1" x14ac:dyDescent="0.15">
      <c r="A13" s="4" t="s">
        <v>51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5" ht="15" customHeight="1" thickBot="1" x14ac:dyDescent="0.2">
      <c r="A14" s="5" t="s">
        <v>52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5" ht="15" customHeight="1" x14ac:dyDescent="0.15">
      <c r="A15" s="7" t="s">
        <v>53</v>
      </c>
    </row>
    <row r="16" spans="1:15" ht="15" customHeight="1" x14ac:dyDescent="0.15">
      <c r="A16" s="7" t="s">
        <v>54</v>
      </c>
    </row>
    <row r="17" spans="1:15" ht="15" customHeight="1" x14ac:dyDescent="0.15">
      <c r="A17" s="7"/>
      <c r="B17" s="3"/>
      <c r="C17" s="3"/>
      <c r="D17" s="8"/>
      <c r="E17" s="8"/>
    </row>
    <row r="18" spans="1:15" ht="15" customHeight="1" thickBot="1" x14ac:dyDescent="0.2">
      <c r="A18" s="1" t="s">
        <v>18</v>
      </c>
      <c r="M18" s="46" t="s">
        <v>14</v>
      </c>
      <c r="N18" s="46"/>
    </row>
    <row r="19" spans="1:15" ht="15" customHeight="1" x14ac:dyDescent="0.15">
      <c r="A19" s="47" t="s">
        <v>15</v>
      </c>
      <c r="B19" s="42" t="s">
        <v>59</v>
      </c>
      <c r="C19" s="42"/>
      <c r="D19" s="42"/>
      <c r="E19" s="42"/>
      <c r="F19" s="42"/>
      <c r="G19" s="42"/>
      <c r="H19" s="42"/>
      <c r="I19" s="42"/>
      <c r="J19" s="42"/>
      <c r="K19" s="42" t="s">
        <v>59</v>
      </c>
      <c r="L19" s="42"/>
      <c r="M19" s="42"/>
      <c r="N19" s="43" t="s">
        <v>12</v>
      </c>
    </row>
    <row r="20" spans="1:15" ht="15" customHeight="1" thickBot="1" x14ac:dyDescent="0.2">
      <c r="A20" s="48"/>
      <c r="B20" s="10" t="s">
        <v>13</v>
      </c>
      <c r="C20" s="10" t="s">
        <v>0</v>
      </c>
      <c r="D20" s="10" t="s">
        <v>1</v>
      </c>
      <c r="E20" s="10" t="s">
        <v>2</v>
      </c>
      <c r="F20" s="10" t="s">
        <v>3</v>
      </c>
      <c r="G20" s="10" t="s">
        <v>4</v>
      </c>
      <c r="H20" s="10" t="s">
        <v>5</v>
      </c>
      <c r="I20" s="10" t="s">
        <v>6</v>
      </c>
      <c r="J20" s="10" t="s">
        <v>7</v>
      </c>
      <c r="K20" s="10" t="s">
        <v>8</v>
      </c>
      <c r="L20" s="10" t="s">
        <v>9</v>
      </c>
      <c r="M20" s="10" t="s">
        <v>10</v>
      </c>
      <c r="N20" s="49"/>
    </row>
    <row r="21" spans="1:15" ht="15" customHeight="1" thickBot="1" x14ac:dyDescent="0.2">
      <c r="A21" s="11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f t="shared" ref="N21:N27" si="0">SUM(B21:M21)</f>
        <v>0</v>
      </c>
      <c r="O21" s="1" t="s">
        <v>32</v>
      </c>
    </row>
    <row r="22" spans="1:15" ht="15" customHeight="1" x14ac:dyDescent="0.15">
      <c r="A22" s="4" t="s">
        <v>47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  <c r="O22" s="1" t="s">
        <v>33</v>
      </c>
    </row>
    <row r="23" spans="1:15" ht="15" customHeight="1" x14ac:dyDescent="0.15">
      <c r="A23" s="4" t="s">
        <v>48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>
        <f t="shared" si="0"/>
        <v>0</v>
      </c>
      <c r="O23" s="1" t="s">
        <v>34</v>
      </c>
    </row>
    <row r="24" spans="1:15" ht="15" customHeight="1" x14ac:dyDescent="0.15">
      <c r="A24" s="4" t="s">
        <v>49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>
        <f t="shared" si="0"/>
        <v>0</v>
      </c>
      <c r="O24" s="1" t="s">
        <v>35</v>
      </c>
    </row>
    <row r="25" spans="1:15" ht="15" customHeight="1" x14ac:dyDescent="0.15">
      <c r="A25" s="4" t="s">
        <v>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>
        <f t="shared" si="0"/>
        <v>0</v>
      </c>
      <c r="O25" s="1" t="s">
        <v>36</v>
      </c>
    </row>
    <row r="26" spans="1:15" ht="15" customHeight="1" x14ac:dyDescent="0.15">
      <c r="A26" s="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3">
        <f t="shared" si="0"/>
        <v>0</v>
      </c>
      <c r="O26" s="1" t="s">
        <v>37</v>
      </c>
    </row>
    <row r="27" spans="1:15" ht="15" customHeight="1" thickBot="1" x14ac:dyDescent="0.2">
      <c r="A27" s="5" t="s">
        <v>52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4"/>
      <c r="N27" s="27">
        <f t="shared" si="0"/>
        <v>0</v>
      </c>
      <c r="O27" s="1" t="s">
        <v>38</v>
      </c>
    </row>
    <row r="28" spans="1:15" ht="15" customHeight="1" thickBot="1" x14ac:dyDescent="0.2">
      <c r="A28" s="7" t="s">
        <v>55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 t="s">
        <v>21</v>
      </c>
      <c r="M28" s="29"/>
      <c r="N28" s="30">
        <f>SUM(N22:N27)</f>
        <v>0</v>
      </c>
      <c r="O28" s="1" t="s">
        <v>39</v>
      </c>
    </row>
    <row r="29" spans="1:15" ht="15" customHeight="1" x14ac:dyDescent="0.15">
      <c r="A29" s="7" t="s">
        <v>56</v>
      </c>
      <c r="L29" s="1" t="s">
        <v>22</v>
      </c>
    </row>
    <row r="31" spans="1:15" ht="15" customHeight="1" thickBot="1" x14ac:dyDescent="0.2">
      <c r="A31" s="1" t="s">
        <v>23</v>
      </c>
    </row>
    <row r="32" spans="1:15" ht="15" customHeight="1" thickBot="1" x14ac:dyDescent="0.2">
      <c r="A32" s="35" t="s">
        <v>40</v>
      </c>
      <c r="B32" s="55" t="str">
        <f>IFERROR((ROUNDUP(N28/N21,1)),"")</f>
        <v/>
      </c>
      <c r="C32" s="1" t="s">
        <v>41</v>
      </c>
      <c r="I32" s="45"/>
      <c r="J32" s="45"/>
      <c r="K32" s="36"/>
    </row>
    <row r="33" spans="1:12" ht="15" customHeight="1" x14ac:dyDescent="0.15">
      <c r="B33" s="1" t="s">
        <v>31</v>
      </c>
      <c r="I33" s="45"/>
      <c r="J33" s="45"/>
      <c r="K33" s="36"/>
    </row>
    <row r="34" spans="1:12" ht="15" customHeight="1" thickBot="1" x14ac:dyDescent="0.2">
      <c r="A34" s="1" t="s">
        <v>24</v>
      </c>
      <c r="B34" s="33"/>
      <c r="I34" s="45"/>
      <c r="J34" s="45"/>
      <c r="K34" s="36"/>
    </row>
    <row r="35" spans="1:12" ht="15" customHeight="1" thickBot="1" x14ac:dyDescent="0.2">
      <c r="A35" s="1" t="s">
        <v>25</v>
      </c>
      <c r="B35" s="56" t="s">
        <v>65</v>
      </c>
      <c r="C35" s="55" t="str">
        <f>IFERROR((ROUNDDOWN(B32/10,1)),"")</f>
        <v/>
      </c>
      <c r="I35" s="45"/>
      <c r="J35" s="45"/>
      <c r="K35" s="36"/>
      <c r="L35" s="33"/>
    </row>
    <row r="36" spans="1:12" ht="15" customHeight="1" x14ac:dyDescent="0.15">
      <c r="B36" s="35"/>
      <c r="C36" s="8"/>
      <c r="K36" s="36"/>
    </row>
  </sheetData>
  <mergeCells count="16">
    <mergeCell ref="I33:J33"/>
    <mergeCell ref="I34:J34"/>
    <mergeCell ref="I35:J35"/>
    <mergeCell ref="I1:O1"/>
    <mergeCell ref="M18:N18"/>
    <mergeCell ref="A2:N2"/>
    <mergeCell ref="K4:O4"/>
    <mergeCell ref="A7:A8"/>
    <mergeCell ref="B7:J7"/>
    <mergeCell ref="K7:M7"/>
    <mergeCell ref="N7:N8"/>
    <mergeCell ref="A19:A20"/>
    <mergeCell ref="B19:J19"/>
    <mergeCell ref="K19:M19"/>
    <mergeCell ref="N19:N20"/>
    <mergeCell ref="I32:J32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GＨ【介護サービス包括型】</vt:lpstr>
      <vt:lpstr>GＨ【日中サービス支援型】</vt:lpstr>
      <vt:lpstr>GＨ【外部サービス利用型（H26.4.1除く）】</vt:lpstr>
      <vt:lpstr>GＨ【外部サービス利用型（H26.4.1用）】</vt:lpstr>
      <vt:lpstr>GＨ【介護サービス包括型】!Print_Area</vt:lpstr>
      <vt:lpstr>'GＨ【外部サービス利用型（H26.4.1除く）】'!Print_Area</vt:lpstr>
      <vt:lpstr>'GＨ【外部サービス利用型（H26.4.1用）】'!Print_Area</vt:lpstr>
      <vt:lpstr>GＨ【日中サービス支援型】!Print_Area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hokkaido</cp:lastModifiedBy>
  <cp:lastPrinted>2021-12-13T07:38:03Z</cp:lastPrinted>
  <dcterms:created xsi:type="dcterms:W3CDTF">2007-05-01T02:42:38Z</dcterms:created>
  <dcterms:modified xsi:type="dcterms:W3CDTF">2022-03-07T07:11:46Z</dcterms:modified>
</cp:coreProperties>
</file>