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D_指針・基準等・手引き\D_39快適トイレ設置工事\R05快適トイレ設置工事アンケート\"/>
    </mc:Choice>
  </mc:AlternateContent>
  <bookViews>
    <workbookView xWindow="0" yWindow="0" windowWidth="28800" windowHeight="11460"/>
  </bookViews>
  <sheets>
    <sheet name="アンケート調査票" sheetId="1" r:id="rId1"/>
    <sheet name="集計用（内容を変更しないでください）" sheetId="5" r:id="rId2"/>
  </sheets>
  <definedNames>
    <definedName name="_xlnm.Print_Area" localSheetId="0">アンケート調査票!$B$1:$AJ$144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AB5" i="5" l="1"/>
  <c r="AA5" i="5"/>
  <c r="Z5" i="5"/>
  <c r="Y5" i="5"/>
  <c r="X5" i="5"/>
  <c r="W5" i="5"/>
  <c r="V5" i="5"/>
  <c r="U5" i="5"/>
  <c r="T5" i="5"/>
  <c r="S5" i="5"/>
  <c r="R5" i="5"/>
  <c r="Q5" i="5"/>
  <c r="P5" i="5"/>
  <c r="O5" i="5"/>
  <c r="N5" i="5"/>
  <c r="M5" i="5"/>
  <c r="L5" i="5"/>
  <c r="K5" i="5"/>
  <c r="J5" i="5"/>
  <c r="I5" i="5"/>
  <c r="H5" i="5"/>
  <c r="G5" i="5"/>
  <c r="F5" i="5"/>
  <c r="E5" i="5"/>
  <c r="D5" i="5"/>
  <c r="C5" i="5"/>
  <c r="B5" i="5"/>
  <c r="A5" i="5"/>
  <c r="AG52" i="1" l="1"/>
  <c r="AG50" i="1"/>
</calcChain>
</file>

<file path=xl/sharedStrings.xml><?xml version="1.0" encoding="utf-8"?>
<sst xmlns="http://schemas.openxmlformats.org/spreadsheetml/2006/main" count="134" uniqueCount="97">
  <si>
    <t>工事名</t>
    <rPh sb="0" eb="3">
      <t>コウジメイ</t>
    </rPh>
    <phoneticPr fontId="2"/>
  </si>
  <si>
    <t>発注年度</t>
    <rPh sb="0" eb="2">
      <t>ハッチュウ</t>
    </rPh>
    <rPh sb="2" eb="4">
      <t>ネンド</t>
    </rPh>
    <phoneticPr fontId="2"/>
  </si>
  <si>
    <t>年度</t>
    <rPh sb="0" eb="2">
      <t>ネンド</t>
    </rPh>
    <phoneticPr fontId="2"/>
  </si>
  <si>
    <t>・</t>
    <phoneticPr fontId="2"/>
  </si>
  <si>
    <t>※以降のアンケート調査へ進んでください。</t>
    <phoneticPr fontId="2"/>
  </si>
  <si>
    <t>◆アンケート調査</t>
    <phoneticPr fontId="2"/>
  </si>
  <si>
    <t>記入例</t>
    <rPh sb="0" eb="2">
      <t>キニュウ</t>
    </rPh>
    <rPh sb="2" eb="3">
      <t>レイ</t>
    </rPh>
    <phoneticPr fontId="2"/>
  </si>
  <si>
    <t>回答欄</t>
    <rPh sb="0" eb="3">
      <t>カイトウラン</t>
    </rPh>
    <phoneticPr fontId="2"/>
  </si>
  <si>
    <t>①</t>
    <phoneticPr fontId="2"/>
  </si>
  <si>
    <t>②</t>
    <phoneticPr fontId="2"/>
  </si>
  <si>
    <t>工事名等：工事名、発注年度を次の欄に記入してください。</t>
    <phoneticPr fontId="2"/>
  </si>
  <si>
    <t>受注者名：受注者名を次の欄に記入してください。</t>
    <phoneticPr fontId="2"/>
  </si>
  <si>
    <t>◆基本情報</t>
    <phoneticPr fontId="2"/>
  </si>
  <si>
    <t>：</t>
    <phoneticPr fontId="2"/>
  </si>
  <si>
    <t>西暦</t>
    <rPh sb="0" eb="2">
      <t>セイレキ</t>
    </rPh>
    <phoneticPr fontId="2"/>
  </si>
  <si>
    <t>受注者名</t>
    <phoneticPr fontId="2"/>
  </si>
  <si>
    <t>※以上でアンケート調査は終了です。
ご協力ありがとうございました。</t>
    <phoneticPr fontId="2"/>
  </si>
  <si>
    <t>※</t>
    <phoneticPr fontId="2"/>
  </si>
  <si>
    <t>本アンケートの対象</t>
    <phoneticPr fontId="2"/>
  </si>
  <si>
    <t>・</t>
    <phoneticPr fontId="2"/>
  </si>
  <si>
    <t>「快適トイレ設置工事」の対象工事（設置しなかった工事を含む）</t>
    <phoneticPr fontId="2"/>
  </si>
  <si>
    <t>「快適トイレ設置工事」の対象外であったが受注者の希望で快適トイレを設置した工事</t>
    <phoneticPr fontId="2"/>
  </si>
  <si>
    <t>Ｑ１）快適トイレの設置状況</t>
    <rPh sb="3" eb="5">
      <t>カイテキ</t>
    </rPh>
    <rPh sb="9" eb="11">
      <t>セッチ</t>
    </rPh>
    <rPh sb="11" eb="13">
      <t>ジョウキョウ</t>
    </rPh>
    <phoneticPr fontId="2"/>
  </si>
  <si>
    <t>実施状況：快適トイレの設置状況について、該当するものを次の中から選択してください。（何れか一つを選択）</t>
    <rPh sb="0" eb="2">
      <t>ジッシ</t>
    </rPh>
    <rPh sb="2" eb="4">
      <t>ジョウキョウ</t>
    </rPh>
    <phoneticPr fontId="2"/>
  </si>
  <si>
    <t>．</t>
    <phoneticPr fontId="2"/>
  </si>
  <si>
    <t>設置できた</t>
    <rPh sb="0" eb="2">
      <t>セッチ</t>
    </rPh>
    <phoneticPr fontId="2"/>
  </si>
  <si>
    <t>設置しなかった</t>
    <rPh sb="0" eb="2">
      <t>セッチ</t>
    </rPh>
    <phoneticPr fontId="2"/>
  </si>
  <si>
    <t>Ｑ２）快適トイレを設置できた場合</t>
    <rPh sb="3" eb="5">
      <t>カイテキ</t>
    </rPh>
    <rPh sb="9" eb="11">
      <t>セッチ</t>
    </rPh>
    <rPh sb="14" eb="16">
      <t>バアイ</t>
    </rPh>
    <phoneticPr fontId="2"/>
  </si>
  <si>
    <t>仮設トイレ</t>
    <rPh sb="0" eb="2">
      <t>カセツ</t>
    </rPh>
    <phoneticPr fontId="2"/>
  </si>
  <si>
    <t>そのうち快適トイレ</t>
    <rPh sb="4" eb="6">
      <t>カイテキ</t>
    </rPh>
    <phoneticPr fontId="2"/>
  </si>
  <si>
    <t>設置基数</t>
    <rPh sb="0" eb="2">
      <t>セッチ</t>
    </rPh>
    <rPh sb="2" eb="4">
      <t>キスウ</t>
    </rPh>
    <phoneticPr fontId="2"/>
  </si>
  <si>
    <t>：</t>
    <phoneticPr fontId="2"/>
  </si>
  <si>
    <t>男</t>
    <rPh sb="0" eb="1">
      <t>オトコ</t>
    </rPh>
    <phoneticPr fontId="2"/>
  </si>
  <si>
    <t>基</t>
    <rPh sb="0" eb="1">
      <t>キ</t>
    </rPh>
    <phoneticPr fontId="2"/>
  </si>
  <si>
    <t>女</t>
    <rPh sb="0" eb="1">
      <t>オンナ</t>
    </rPh>
    <phoneticPr fontId="2"/>
  </si>
  <si>
    <t>計</t>
    <rPh sb="0" eb="1">
      <t>ケイ</t>
    </rPh>
    <phoneticPr fontId="2"/>
  </si>
  <si>
    <t>②</t>
    <phoneticPr fontId="2"/>
  </si>
  <si>
    <t>リース料：設置した快適トイレの１月あたりのリース料を、次の欄に記入してください。</t>
    <phoneticPr fontId="2"/>
  </si>
  <si>
    <t>快適トイレのリース料</t>
    <rPh sb="0" eb="2">
      <t>カイテキ</t>
    </rPh>
    <rPh sb="9" eb="10">
      <t>リョウ</t>
    </rPh>
    <phoneticPr fontId="2"/>
  </si>
  <si>
    <t>円／基・月</t>
    <rPh sb="0" eb="1">
      <t>エン</t>
    </rPh>
    <rPh sb="2" eb="3">
      <t>キ</t>
    </rPh>
    <rPh sb="4" eb="5">
      <t>ツキ</t>
    </rPh>
    <phoneticPr fontId="2"/>
  </si>
  <si>
    <t>③</t>
    <phoneticPr fontId="2"/>
  </si>
  <si>
    <t>仕様：次の欄の１～６のオプション仕様のうち、設置した快適トイレに付属していた項目には「○」印、付属していなかった項目には「×」を記入してください。</t>
    <rPh sb="47" eb="49">
      <t>フゾク</t>
    </rPh>
    <rPh sb="56" eb="58">
      <t>コウモク</t>
    </rPh>
    <phoneticPr fontId="2"/>
  </si>
  <si>
    <t>室内寸法900×900mm 以上（半畳程度以上）</t>
    <phoneticPr fontId="2"/>
  </si>
  <si>
    <t>擬音装置</t>
    <phoneticPr fontId="2"/>
  </si>
  <si>
    <t>着替え台</t>
    <phoneticPr fontId="2"/>
  </si>
  <si>
    <t>フラッパー機能の多重化</t>
    <phoneticPr fontId="2"/>
  </si>
  <si>
    <t>窓など室内温度の調整が可能な設備</t>
    <phoneticPr fontId="2"/>
  </si>
  <si>
    <t>小物置き場等（トイレットペーパー予備置き場）</t>
    <phoneticPr fontId="2"/>
  </si>
  <si>
    <t>④</t>
    <phoneticPr fontId="2"/>
  </si>
  <si>
    <t>実施状況：　快適トイレの調達状況、現場の環境改善の状況、女性現場関係者からの意見など、実施状況等について次の欄に記入してください。（自由記入）</t>
    <phoneticPr fontId="2"/>
  </si>
  <si>
    <t xml:space="preserve">難なく調達できた。在庫が少なく調達に苦労した。
</t>
    <phoneticPr fontId="2"/>
  </si>
  <si>
    <t>○○があれば、女性にも使いやすいと思う。</t>
    <phoneticPr fontId="2"/>
  </si>
  <si>
    <t>⑤</t>
    <phoneticPr fontId="2"/>
  </si>
  <si>
    <t>意見・要望等：その他、快適トイレの導入にあたり、ご意見・要望等があれば、次の欄に記入してください。（自由記入）</t>
    <phoneticPr fontId="2"/>
  </si>
  <si>
    <t>※Ｑ４）へ進んでください。</t>
    <phoneticPr fontId="2"/>
  </si>
  <si>
    <t>Ｑ３）快適トイレを設置しなかった場合</t>
    <phoneticPr fontId="2"/>
  </si>
  <si>
    <t>在庫不足で調達の目途が立たなかった</t>
    <phoneticPr fontId="2"/>
  </si>
  <si>
    <t>費用が過度であった</t>
    <phoneticPr fontId="2"/>
  </si>
  <si>
    <t>不要と判断した</t>
    <phoneticPr fontId="2"/>
  </si>
  <si>
    <t>※「不要と判断した」を選択した場合は、理由を次の欄に記入してください。</t>
    <phoneticPr fontId="2"/>
  </si>
  <si>
    <t>その他の理由による</t>
    <phoneticPr fontId="2"/>
  </si>
  <si>
    <t>※「その他の理由による」を選択した場合は、理由を次の欄に記入してくださ
い。</t>
    <phoneticPr fontId="2"/>
  </si>
  <si>
    <t>Ｑ４）建設現場の職場環境改善について</t>
    <phoneticPr fontId="2"/>
  </si>
  <si>
    <t>　快適トイレ導入の取組については、建設現場を男女ともに働きやすい職場環境へと改善し、担い手確保・育成に寄与するために実施しているところです。
　そこで、建設現場における職場環境改善について伺います。</t>
    <phoneticPr fontId="2"/>
  </si>
  <si>
    <t>①</t>
    <phoneticPr fontId="2"/>
  </si>
  <si>
    <t>実施状況：本現場において、快適トイレ導入の取組以外に、職場環境改善を目的として実施した取組があれば、その内容を次の欄に記入してください。（自由記入）</t>
    <phoneticPr fontId="2"/>
  </si>
  <si>
    <t>意見等：その他、建設現場の職場環境改善について、ご意見等があれば、次の欄に記入してください。（自由記入）</t>
    <phoneticPr fontId="2"/>
  </si>
  <si>
    <t>設置基数：仮設トイレの設置基数とそのうちの快適トイレの設置基数について、次の欄に記入してください。（設置していない者には"0"を入力してください）</t>
    <rPh sb="50" eb="52">
      <t>セッチ</t>
    </rPh>
    <rPh sb="57" eb="58">
      <t>モノ</t>
    </rPh>
    <rPh sb="64" eb="66">
      <t>ニュウリョク</t>
    </rPh>
    <phoneticPr fontId="2"/>
  </si>
  <si>
    <t>不設置理由：快適トイレを設置しなかった理由について、該当するものには「○」印、該当しないものには「×」印を選択してください。（複数選択可能）</t>
    <rPh sb="37" eb="38">
      <t>シルシ</t>
    </rPh>
    <rPh sb="39" eb="41">
      <t>ガイトウ</t>
    </rPh>
    <rPh sb="51" eb="52">
      <t>ジルシ</t>
    </rPh>
    <phoneticPr fontId="2"/>
  </si>
  <si>
    <t>◆基本情報</t>
    <phoneticPr fontId="2"/>
  </si>
  <si>
    <t>①</t>
  </si>
  <si>
    <t>発注年度</t>
    <phoneticPr fontId="2"/>
  </si>
  <si>
    <t>②</t>
  </si>
  <si>
    <t>受注者名</t>
  </si>
  <si>
    <t>◆アンケート調査</t>
  </si>
  <si>
    <t>実施状況</t>
  </si>
  <si>
    <t>Ｑ１）快適トイレの設置状況</t>
    <phoneticPr fontId="2"/>
  </si>
  <si>
    <t>Ｑ２）快適トイレを設置できた場合</t>
    <phoneticPr fontId="2"/>
  </si>
  <si>
    <t>仮設トイレ</t>
  </si>
  <si>
    <t>そのうち快適トイレ</t>
  </si>
  <si>
    <t>リース料</t>
  </si>
  <si>
    <t>③</t>
  </si>
  <si>
    <t>仕様</t>
  </si>
  <si>
    <t>④</t>
  </si>
  <si>
    <t>⑤</t>
  </si>
  <si>
    <t>意見・要望等</t>
  </si>
  <si>
    <t>Ｑ３）快適トイレを設置しなかった場合</t>
  </si>
  <si>
    <t xml:space="preserve">①
</t>
  </si>
  <si>
    <t xml:space="preserve">①
</t>
    <phoneticPr fontId="2"/>
  </si>
  <si>
    <t>不設置理由</t>
  </si>
  <si>
    <t>理由</t>
  </si>
  <si>
    <t>その他の理由による</t>
  </si>
  <si>
    <t>Ｑ４）建設現場の職場環境改善について</t>
  </si>
  <si>
    <t>意見等</t>
  </si>
  <si>
    <r>
      <t>　道建設部建築局は、営繕工事現場における「快適トイレ設置」を導入していくにあたり、現状の課題や問題点等を把握するため、快適トイレ設置工事の検証を行います。
　つきましては、お手数をおかけしますが、対象工事の受注者の方々はアンケート調査への回答をお願いします。
　なお、</t>
    </r>
    <r>
      <rPr>
        <u/>
        <sz val="12"/>
        <color theme="1"/>
        <rFont val="ＭＳ ゴシック"/>
        <family val="3"/>
        <charset val="128"/>
      </rPr>
      <t>アンケート調査票は、下検査時に工事監督員へExcelで提出してください。</t>
    </r>
    <phoneticPr fontId="2"/>
  </si>
  <si>
    <r>
      <t>営繕工事における快適トイレ設置工事　受注者向けアンケート
（令和</t>
    </r>
    <r>
      <rPr>
        <sz val="16"/>
        <color rgb="FFFF0000"/>
        <rFont val="ＭＳ ゴシック"/>
        <family val="3"/>
        <charset val="128"/>
      </rPr>
      <t>５</t>
    </r>
    <r>
      <rPr>
        <sz val="16"/>
        <color theme="1"/>
        <rFont val="ＭＳ ゴシック"/>
        <family val="3"/>
        <charset val="128"/>
      </rPr>
      <t>年度完成工事）</t>
    </r>
    <phoneticPr fontId="2"/>
  </si>
  <si>
    <r>
      <t>令和</t>
    </r>
    <r>
      <rPr>
        <sz val="12"/>
        <color rgb="FFFF0000"/>
        <rFont val="ＭＳ ゴシック"/>
        <family val="3"/>
        <charset val="128"/>
      </rPr>
      <t>５</t>
    </r>
    <r>
      <rPr>
        <sz val="12"/>
        <color theme="1"/>
        <rFont val="ＭＳ ゴシック"/>
        <family val="3"/>
        <charset val="128"/>
      </rPr>
      <t>年度中</t>
    </r>
    <r>
      <rPr>
        <sz val="12"/>
        <color rgb="FFFF0000"/>
        <rFont val="ＭＳ ゴシック"/>
        <family val="3"/>
        <charset val="128"/>
      </rPr>
      <t>（R5.4.1～R6.3.31）</t>
    </r>
    <r>
      <rPr>
        <sz val="12"/>
        <color theme="1"/>
        <rFont val="ＭＳ ゴシック"/>
        <family val="3"/>
        <charset val="128"/>
      </rPr>
      <t>に完成する次の工事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</si>
</sst>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ＭＳ ゴシック"/>
      <family val="3"/>
      <charset val="128"/>
    </font>
    <font>
      <u/>
      <sz val="12"/>
      <color theme="1"/>
      <name val="ＭＳ ゴシック"/>
      <family val="3"/>
      <charset val="128"/>
    </font>
    <font>
      <sz val="16"/>
      <color theme="1"/>
      <name val="ＭＳ ゴシック"/>
      <family val="3"/>
      <charset val="128"/>
    </font>
    <font>
      <sz val="14"/>
      <color theme="1"/>
      <name val="ＭＳ ゴシック"/>
      <family val="3"/>
      <charset val="128"/>
    </font>
    <font>
      <b/>
      <sz val="12"/>
      <color theme="1"/>
      <name val="ＭＳ ゴシック"/>
      <family val="3"/>
      <charset val="128"/>
    </font>
    <font>
      <sz val="16"/>
      <color rgb="FFFF0000"/>
      <name val="ＭＳ ゴシック"/>
      <family val="3"/>
      <charset val="128"/>
    </font>
    <font>
      <sz val="12"/>
      <color rgb="FFFF0000"/>
      <name val="ＭＳ 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5" fillId="0" borderId="0" xfId="0" applyFont="1" applyFill="1" applyAlignment="1">
      <alignment horizontal="center" vertical="center"/>
    </xf>
    <xf numFmtId="0" fontId="3" fillId="0" borderId="2"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horizontal="center" vertical="top"/>
    </xf>
    <xf numFmtId="0" fontId="3" fillId="0" borderId="0" xfId="0" applyFont="1" applyFill="1" applyAlignment="1">
      <alignment vertical="top" wrapText="1"/>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 xfId="0" applyFont="1" applyFill="1" applyBorder="1" applyAlignment="1">
      <alignment vertical="top"/>
    </xf>
    <xf numFmtId="0" fontId="7" fillId="0" borderId="0" xfId="0" applyFont="1" applyFill="1" applyAlignment="1">
      <alignment vertical="top"/>
    </xf>
    <xf numFmtId="0" fontId="0" fillId="0" borderId="3" xfId="0" applyBorder="1">
      <alignment vertical="center"/>
    </xf>
    <xf numFmtId="38" fontId="0" fillId="0" borderId="3" xfId="0" applyNumberFormat="1" applyBorder="1">
      <alignment vertical="center"/>
    </xf>
    <xf numFmtId="0" fontId="3" fillId="0" borderId="0" xfId="0" applyFont="1" applyFill="1" applyAlignment="1">
      <alignment vertical="top" wrapText="1"/>
    </xf>
    <xf numFmtId="0" fontId="5" fillId="0" borderId="0" xfId="0" applyFont="1" applyFill="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1" xfId="0" applyFont="1" applyFill="1" applyBorder="1" applyAlignment="1">
      <alignment vertical="top" wrapText="1"/>
    </xf>
    <xf numFmtId="0" fontId="3" fillId="0" borderId="9" xfId="0" applyFont="1" applyFill="1" applyBorder="1" applyAlignment="1">
      <alignment vertical="top" wrapText="1"/>
    </xf>
    <xf numFmtId="0" fontId="5" fillId="0" borderId="0" xfId="0"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center" vertical="top"/>
    </xf>
    <xf numFmtId="0" fontId="3" fillId="0" borderId="4" xfId="0" applyFont="1" applyFill="1" applyBorder="1" applyAlignment="1">
      <alignment horizontal="left" vertical="top"/>
    </xf>
    <xf numFmtId="0" fontId="3" fillId="0" borderId="2" xfId="0" applyFont="1" applyFill="1" applyBorder="1" applyAlignment="1">
      <alignment horizontal="left" vertical="top"/>
    </xf>
    <xf numFmtId="0" fontId="3" fillId="0" borderId="5" xfId="0" applyFont="1" applyFill="1" applyBorder="1" applyAlignment="1">
      <alignment horizontal="left" vertical="top"/>
    </xf>
    <xf numFmtId="0" fontId="5" fillId="0" borderId="0" xfId="0" applyFont="1" applyFill="1" applyAlignment="1">
      <alignment horizontal="center" vertical="center"/>
    </xf>
    <xf numFmtId="0" fontId="3" fillId="0" borderId="4" xfId="0" applyFont="1" applyFill="1" applyBorder="1" applyAlignment="1">
      <alignment horizontal="center" vertical="top"/>
    </xf>
    <xf numFmtId="0" fontId="3" fillId="0" borderId="2" xfId="0" applyFont="1" applyFill="1" applyBorder="1" applyAlignment="1">
      <alignment horizontal="center" vertical="top"/>
    </xf>
    <xf numFmtId="0" fontId="3" fillId="0" borderId="5" xfId="0" applyFont="1" applyFill="1" applyBorder="1" applyAlignment="1">
      <alignment horizontal="center" vertical="top"/>
    </xf>
    <xf numFmtId="38" fontId="3" fillId="0" borderId="4" xfId="1" applyFont="1" applyFill="1" applyBorder="1" applyAlignment="1">
      <alignment horizontal="right" vertical="top"/>
    </xf>
    <xf numFmtId="38" fontId="3" fillId="0" borderId="2" xfId="1" applyFont="1" applyFill="1" applyBorder="1" applyAlignment="1">
      <alignment horizontal="right" vertical="top"/>
    </xf>
    <xf numFmtId="38" fontId="3" fillId="0" borderId="5" xfId="1"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Alignment="1">
      <alignment horizontal="right" vertical="top"/>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5" xfId="0" applyFont="1" applyFill="1" applyBorder="1" applyAlignment="1">
      <alignment horizontal="center" vertical="top" wrapText="1"/>
    </xf>
  </cellXfs>
  <cellStyles count="2">
    <cellStyle name="桁区切り" xfId="1" builtinId="6"/>
    <cellStyle name="標準" xfId="0" builtinId="0"/>
  </cellStyles>
  <dxfs count="23">
    <dxf>
      <fill>
        <patternFill>
          <bgColor theme="1" tint="0.24994659260841701"/>
        </patternFill>
      </fill>
    </dxf>
    <dxf>
      <fill>
        <patternFill>
          <bgColor theme="1" tint="0.24994659260841701"/>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bgColor rgb="FFFFFF00"/>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44"/>
  <sheetViews>
    <sheetView tabSelected="1" view="pageBreakPreview" zoomScaleNormal="100" zoomScaleSheetLayoutView="100" workbookViewId="0">
      <selection activeCell="AQ70" sqref="AQ70"/>
    </sheetView>
  </sheetViews>
  <sheetFormatPr defaultColWidth="2" defaultRowHeight="13.5" customHeight="1" x14ac:dyDescent="0.4"/>
  <cols>
    <col min="1" max="2" width="2" style="1"/>
    <col min="3" max="4" width="2.21875" style="1" bestFit="1" customWidth="1"/>
    <col min="5" max="16384" width="2" style="1"/>
  </cols>
  <sheetData>
    <row r="1" spans="2:36" ht="13.5" customHeight="1" x14ac:dyDescent="0.4">
      <c r="B1" s="20" t="s">
        <v>95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2:36" ht="13.5" customHeight="1" x14ac:dyDescent="0.4">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2:36" ht="13.5" customHeight="1" x14ac:dyDescent="0.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2:36" ht="13.5" customHeight="1" x14ac:dyDescent="0.4">
      <c r="B4" s="1" t="s">
        <v>17</v>
      </c>
      <c r="C4" s="1" t="s">
        <v>18</v>
      </c>
    </row>
    <row r="5" spans="2:36" ht="13.5" customHeight="1" x14ac:dyDescent="0.4">
      <c r="C5" s="1" t="s">
        <v>96</v>
      </c>
    </row>
    <row r="6" spans="2:36" ht="13.5" customHeight="1" x14ac:dyDescent="0.4">
      <c r="C6" s="1" t="s">
        <v>19</v>
      </c>
      <c r="D6" s="1" t="s">
        <v>20</v>
      </c>
    </row>
    <row r="7" spans="2:36" ht="13.5" customHeight="1" x14ac:dyDescent="0.4">
      <c r="C7" s="1" t="s">
        <v>19</v>
      </c>
      <c r="D7" s="31" t="s">
        <v>21</v>
      </c>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row>
    <row r="8" spans="2:36" ht="13.5" customHeight="1" x14ac:dyDescent="0.4">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row>
    <row r="9" spans="2:36" ht="13.5" customHeight="1" x14ac:dyDescent="0.4">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spans="2:36" ht="13.5" customHeight="1" x14ac:dyDescent="0.4">
      <c r="C10" s="31" t="s">
        <v>94</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2:36" ht="13.5" customHeight="1" x14ac:dyDescent="0.4">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2:36" ht="13.5" customHeight="1" x14ac:dyDescent="0.4">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2:36" ht="13.5" customHeight="1" x14ac:dyDescent="0.4">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spans="2:36" ht="13.5" customHeight="1" x14ac:dyDescent="0.4">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2:36" ht="13.5" customHeight="1" x14ac:dyDescent="0.4">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spans="2:36" ht="13.5" customHeight="1" x14ac:dyDescent="0.4">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8" spans="2:36" ht="13.5" customHeight="1" x14ac:dyDescent="0.4">
      <c r="B18" s="47" t="s">
        <v>12</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row>
    <row r="19" spans="2:36" ht="13.5" customHeight="1" x14ac:dyDescent="0.4">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2:36" ht="13.5" customHeight="1" x14ac:dyDescent="0.4">
      <c r="B20" s="1" t="s">
        <v>8</v>
      </c>
      <c r="C20" s="1" t="s">
        <v>10</v>
      </c>
    </row>
    <row r="21" spans="2:36" ht="13.5" customHeight="1" x14ac:dyDescent="0.4">
      <c r="C21" s="43" t="s">
        <v>0</v>
      </c>
      <c r="D21" s="43"/>
      <c r="E21" s="43"/>
      <c r="F21" s="43"/>
      <c r="G21" s="9" t="s">
        <v>13</v>
      </c>
      <c r="H21" s="33"/>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5"/>
    </row>
    <row r="22" spans="2:36" ht="13.5" customHeight="1" x14ac:dyDescent="0.4">
      <c r="C22" s="43" t="s">
        <v>1</v>
      </c>
      <c r="D22" s="43"/>
      <c r="E22" s="43"/>
      <c r="F22" s="43"/>
      <c r="G22" s="1" t="s">
        <v>13</v>
      </c>
      <c r="H22" s="1" t="s">
        <v>14</v>
      </c>
      <c r="J22" s="37"/>
      <c r="K22" s="38"/>
      <c r="L22" s="39"/>
      <c r="M22" s="1" t="s">
        <v>2</v>
      </c>
    </row>
    <row r="24" spans="2:36" ht="13.5" customHeight="1" x14ac:dyDescent="0.4">
      <c r="B24" s="1" t="s">
        <v>9</v>
      </c>
      <c r="C24" s="1" t="s">
        <v>11</v>
      </c>
    </row>
    <row r="25" spans="2:36" ht="13.5" customHeight="1" x14ac:dyDescent="0.4">
      <c r="C25" s="32" t="s">
        <v>15</v>
      </c>
      <c r="D25" s="32"/>
      <c r="E25" s="32"/>
      <c r="F25" s="32"/>
      <c r="G25" s="1" t="s">
        <v>13</v>
      </c>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5"/>
    </row>
    <row r="27" spans="2:36" ht="13.5" customHeight="1" x14ac:dyDescent="0.4">
      <c r="B27" s="36" t="s">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2:36" ht="13.5" customHeight="1" x14ac:dyDescent="0.4">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row>
    <row r="29" spans="2:36" ht="13.5" customHeight="1" x14ac:dyDescent="0.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1" spans="2:36" ht="13.5" customHeight="1" x14ac:dyDescent="0.4">
      <c r="B31" s="47" t="s">
        <v>5</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row>
    <row r="32" spans="2:36" ht="13.5" customHeight="1" x14ac:dyDescent="0.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row>
    <row r="33" spans="2:36" ht="13.5" customHeight="1" x14ac:dyDescent="0.4">
      <c r="B33" s="16" t="s">
        <v>22</v>
      </c>
    </row>
    <row r="34" spans="2:36" ht="13.5" customHeight="1" x14ac:dyDescent="0.4">
      <c r="C34" s="1" t="s">
        <v>8</v>
      </c>
      <c r="D34" s="19" t="s">
        <v>23</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row>
    <row r="35" spans="2:36" ht="13.5" customHeight="1" x14ac:dyDescent="0.4">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row>
    <row r="36" spans="2:36" ht="13.5" customHeight="1" x14ac:dyDescent="0.4">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2:36" ht="13.5" customHeight="1" x14ac:dyDescent="0.4">
      <c r="AE37" s="2" t="s">
        <v>7</v>
      </c>
      <c r="AF37" s="3"/>
      <c r="AG37" s="3"/>
      <c r="AH37" s="49"/>
      <c r="AI37" s="50"/>
      <c r="AJ37" s="51"/>
    </row>
    <row r="38" spans="2:36" ht="13.5" customHeight="1" x14ac:dyDescent="0.4">
      <c r="D38" s="1">
        <v>1</v>
      </c>
      <c r="E38" s="1" t="s">
        <v>24</v>
      </c>
      <c r="F38" s="1" t="s">
        <v>25</v>
      </c>
    </row>
    <row r="39" spans="2:36" ht="13.5" customHeight="1" x14ac:dyDescent="0.4">
      <c r="D39" s="1">
        <v>2</v>
      </c>
      <c r="E39" s="1" t="s">
        <v>24</v>
      </c>
      <c r="F39" s="1" t="s">
        <v>26</v>
      </c>
    </row>
    <row r="42" spans="2:36" ht="13.5" customHeight="1" x14ac:dyDescent="0.4">
      <c r="B42" s="30" t="str">
        <f>IF(AH37=1,"⇒Q2に進んでください",IF(AH37=2,"⇒Q3に進んでください","⇒Q1を回答してください"))</f>
        <v>⇒Q1を回答してください</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2:36" ht="13.5" customHeight="1" x14ac:dyDescent="0.4">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6" spans="2:36" ht="13.5" customHeight="1" x14ac:dyDescent="0.4">
      <c r="B46" s="16" t="s">
        <v>27</v>
      </c>
    </row>
    <row r="47" spans="2:36" ht="13.5" customHeight="1" x14ac:dyDescent="0.4">
      <c r="C47" s="1" t="s">
        <v>8</v>
      </c>
      <c r="D47" s="31" t="s">
        <v>67</v>
      </c>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row>
    <row r="48" spans="2:36" ht="13.5" customHeight="1" x14ac:dyDescent="0.4">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3:36" ht="13.5" customHeight="1" x14ac:dyDescent="0.4">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spans="3:36" ht="13.5" customHeight="1" x14ac:dyDescent="0.4">
      <c r="D50" s="44" t="s">
        <v>28</v>
      </c>
      <c r="E50" s="44"/>
      <c r="F50" s="44"/>
      <c r="G50" s="44"/>
      <c r="H50" s="44"/>
      <c r="I50" s="44"/>
      <c r="J50" s="44"/>
      <c r="K50" s="44"/>
      <c r="L50" s="44"/>
      <c r="M50" s="45" t="s">
        <v>30</v>
      </c>
      <c r="N50" s="45"/>
      <c r="O50" s="45"/>
      <c r="P50" s="45"/>
      <c r="Q50" s="11" t="s">
        <v>31</v>
      </c>
      <c r="R50" s="11" t="s">
        <v>32</v>
      </c>
      <c r="S50" s="37"/>
      <c r="T50" s="38"/>
      <c r="U50" s="39"/>
      <c r="V50" s="1" t="s">
        <v>33</v>
      </c>
      <c r="Y50" s="1" t="s">
        <v>34</v>
      </c>
      <c r="Z50" s="37"/>
      <c r="AA50" s="38"/>
      <c r="AB50" s="39"/>
      <c r="AC50" s="1" t="s">
        <v>33</v>
      </c>
      <c r="AF50" s="1" t="s">
        <v>35</v>
      </c>
      <c r="AG50" s="37">
        <f>S50+Z50</f>
        <v>0</v>
      </c>
      <c r="AH50" s="38"/>
      <c r="AI50" s="39"/>
      <c r="AJ50" s="1" t="s">
        <v>33</v>
      </c>
    </row>
    <row r="51" spans="3:36" ht="13.5" customHeight="1" x14ac:dyDescent="0.4">
      <c r="D51" s="7"/>
      <c r="E51" s="7"/>
      <c r="F51" s="7"/>
      <c r="G51" s="7"/>
      <c r="H51" s="7"/>
      <c r="I51" s="7"/>
      <c r="J51" s="7"/>
      <c r="K51" s="7"/>
      <c r="L51" s="7"/>
      <c r="M51" s="12"/>
      <c r="N51" s="12"/>
      <c r="O51" s="13"/>
      <c r="P51" s="13"/>
      <c r="Q51" s="14"/>
      <c r="R51" s="14"/>
      <c r="S51" s="5"/>
      <c r="T51" s="5"/>
      <c r="U51" s="5"/>
      <c r="V51" s="10"/>
      <c r="W51" s="10"/>
      <c r="X51" s="10"/>
      <c r="Y51" s="10"/>
      <c r="Z51" s="5"/>
      <c r="AA51" s="5"/>
      <c r="AB51" s="5"/>
      <c r="AC51" s="10"/>
      <c r="AD51" s="10"/>
      <c r="AE51" s="10"/>
      <c r="AF51" s="10"/>
      <c r="AG51" s="5"/>
      <c r="AH51" s="5"/>
      <c r="AI51" s="6"/>
    </row>
    <row r="52" spans="3:36" ht="13.5" customHeight="1" x14ac:dyDescent="0.4">
      <c r="D52" s="44" t="s">
        <v>29</v>
      </c>
      <c r="E52" s="44"/>
      <c r="F52" s="44"/>
      <c r="G52" s="44"/>
      <c r="H52" s="44"/>
      <c r="I52" s="44"/>
      <c r="J52" s="44"/>
      <c r="K52" s="44"/>
      <c r="L52" s="44"/>
      <c r="M52" s="45" t="s">
        <v>30</v>
      </c>
      <c r="N52" s="45"/>
      <c r="O52" s="45"/>
      <c r="P52" s="45"/>
      <c r="Q52" s="11" t="s">
        <v>31</v>
      </c>
      <c r="R52" s="11" t="s">
        <v>32</v>
      </c>
      <c r="S52" s="37"/>
      <c r="T52" s="38"/>
      <c r="U52" s="39"/>
      <c r="V52" s="1" t="s">
        <v>33</v>
      </c>
      <c r="Y52" s="1" t="s">
        <v>34</v>
      </c>
      <c r="Z52" s="37"/>
      <c r="AA52" s="38"/>
      <c r="AB52" s="39"/>
      <c r="AC52" s="1" t="s">
        <v>33</v>
      </c>
      <c r="AF52" s="1" t="s">
        <v>35</v>
      </c>
      <c r="AG52" s="37">
        <f>S52+Z52</f>
        <v>0</v>
      </c>
      <c r="AH52" s="38"/>
      <c r="AI52" s="39"/>
      <c r="AJ52" s="1" t="s">
        <v>33</v>
      </c>
    </row>
    <row r="54" spans="3:36" ht="13.5" customHeight="1" x14ac:dyDescent="0.4">
      <c r="C54" s="1" t="s">
        <v>36</v>
      </c>
      <c r="D54" s="31" t="s">
        <v>37</v>
      </c>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row>
    <row r="55" spans="3:36" ht="13.5" customHeight="1" x14ac:dyDescent="0.4">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3:36" ht="13.5" customHeight="1" x14ac:dyDescent="0.4">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row>
    <row r="57" spans="3:36" ht="13.5" customHeight="1" x14ac:dyDescent="0.4">
      <c r="D57" s="32" t="s">
        <v>38</v>
      </c>
      <c r="E57" s="32"/>
      <c r="F57" s="32"/>
      <c r="G57" s="32"/>
      <c r="H57" s="32"/>
      <c r="I57" s="32"/>
      <c r="J57" s="32"/>
      <c r="K57" s="32"/>
      <c r="L57" s="32"/>
      <c r="M57" s="1" t="s">
        <v>31</v>
      </c>
      <c r="N57" s="40"/>
      <c r="O57" s="41"/>
      <c r="P57" s="41"/>
      <c r="Q57" s="41"/>
      <c r="R57" s="41"/>
      <c r="S57" s="42"/>
      <c r="T57" s="1" t="s">
        <v>39</v>
      </c>
    </row>
    <row r="59" spans="3:36" ht="13.5" customHeight="1" x14ac:dyDescent="0.4">
      <c r="C59" s="1" t="s">
        <v>40</v>
      </c>
      <c r="D59" s="31" t="s">
        <v>41</v>
      </c>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row>
    <row r="60" spans="3:36" ht="13.5" customHeight="1" x14ac:dyDescent="0.4">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row>
    <row r="61" spans="3:36" ht="13.5" customHeight="1" x14ac:dyDescent="0.4">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row>
    <row r="62" spans="3:36" ht="13.5" customHeight="1" x14ac:dyDescent="0.4">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row>
    <row r="63" spans="3:36" ht="13.5" customHeight="1" x14ac:dyDescent="0.4">
      <c r="D63" s="15"/>
      <c r="E63" s="1" t="s">
        <v>42</v>
      </c>
    </row>
    <row r="64" spans="3:36" ht="13.5" customHeight="1" x14ac:dyDescent="0.4">
      <c r="D64" s="15"/>
      <c r="E64" s="1" t="s">
        <v>43</v>
      </c>
    </row>
    <row r="65" spans="3:36" ht="13.5" customHeight="1" x14ac:dyDescent="0.4">
      <c r="D65" s="15"/>
      <c r="E65" s="1" t="s">
        <v>44</v>
      </c>
    </row>
    <row r="66" spans="3:36" ht="13.5" customHeight="1" x14ac:dyDescent="0.4">
      <c r="D66" s="15"/>
      <c r="E66" s="1" t="s">
        <v>45</v>
      </c>
    </row>
    <row r="67" spans="3:36" ht="13.5" customHeight="1" x14ac:dyDescent="0.4">
      <c r="D67" s="15"/>
      <c r="E67" s="1" t="s">
        <v>46</v>
      </c>
    </row>
    <row r="68" spans="3:36" ht="13.5" customHeight="1" x14ac:dyDescent="0.4">
      <c r="D68" s="15"/>
      <c r="E68" s="1" t="s">
        <v>47</v>
      </c>
    </row>
    <row r="70" spans="3:36" ht="13.5" customHeight="1" x14ac:dyDescent="0.4">
      <c r="C70" s="1" t="s">
        <v>48</v>
      </c>
      <c r="D70" s="31" t="s">
        <v>49</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3:36" ht="13.5" customHeight="1" x14ac:dyDescent="0.4">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3:36" ht="13.5" customHeight="1" x14ac:dyDescent="0.4">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3:36" ht="13.5" customHeight="1" x14ac:dyDescent="0.4">
      <c r="D73" s="21"/>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3"/>
    </row>
    <row r="74" spans="3:36" ht="13.5" customHeight="1" x14ac:dyDescent="0.4">
      <c r="D74" s="24"/>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6"/>
    </row>
    <row r="75" spans="3:36" ht="13.5" customHeight="1" x14ac:dyDescent="0.4">
      <c r="D75" s="27"/>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9"/>
    </row>
    <row r="76" spans="3:36" ht="13.5" customHeight="1" x14ac:dyDescent="0.4">
      <c r="D76" s="1" t="s">
        <v>6</v>
      </c>
    </row>
    <row r="77" spans="3:36" ht="13.5" customHeight="1" x14ac:dyDescent="0.4">
      <c r="D77" s="1" t="s">
        <v>3</v>
      </c>
      <c r="E77" s="1" t="s">
        <v>50</v>
      </c>
    </row>
    <row r="78" spans="3:36" ht="13.5" customHeight="1" x14ac:dyDescent="0.4">
      <c r="D78" s="1" t="s">
        <v>3</v>
      </c>
      <c r="E78" s="1" t="s">
        <v>51</v>
      </c>
    </row>
    <row r="80" spans="3:36" ht="13.5" customHeight="1" x14ac:dyDescent="0.4">
      <c r="C80" s="1" t="s">
        <v>52</v>
      </c>
      <c r="D80" s="31" t="s">
        <v>53</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spans="2:36" ht="13.5" customHeight="1" x14ac:dyDescent="0.4">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spans="2:36" ht="13.5" customHeight="1" x14ac:dyDescent="0.4">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spans="2:36" ht="13.5" customHeight="1" x14ac:dyDescent="0.4">
      <c r="D83" s="21"/>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3"/>
    </row>
    <row r="84" spans="2:36" ht="13.5" customHeight="1" x14ac:dyDescent="0.4">
      <c r="D84" s="24"/>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6"/>
    </row>
    <row r="85" spans="2:36" ht="13.5" customHeight="1" x14ac:dyDescent="0.4">
      <c r="D85" s="27"/>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9"/>
    </row>
    <row r="88" spans="2:36" ht="13.5" customHeight="1" x14ac:dyDescent="0.4">
      <c r="B88" s="30" t="s">
        <v>54</v>
      </c>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row>
    <row r="89" spans="2:36" ht="13.5" customHeight="1" x14ac:dyDescent="0.4">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row>
    <row r="92" spans="2:36" ht="13.5" customHeight="1" x14ac:dyDescent="0.4">
      <c r="B92" s="16" t="s">
        <v>55</v>
      </c>
    </row>
    <row r="93" spans="2:36" ht="13.5" customHeight="1" x14ac:dyDescent="0.4">
      <c r="C93" s="8" t="s">
        <v>88</v>
      </c>
      <c r="D93" s="19" t="s">
        <v>68</v>
      </c>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row>
    <row r="94" spans="2:36" ht="13.5" customHeight="1" x14ac:dyDescent="0.4">
      <c r="C94" s="8"/>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row>
    <row r="95" spans="2:36" ht="13.5" customHeight="1" x14ac:dyDescent="0.4">
      <c r="C95" s="8"/>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row>
    <row r="96" spans="2:36" ht="13.5" customHeight="1" x14ac:dyDescent="0.4">
      <c r="D96" s="15"/>
      <c r="E96" s="1" t="s">
        <v>56</v>
      </c>
    </row>
    <row r="97" spans="3:36" ht="13.5" customHeight="1" x14ac:dyDescent="0.4">
      <c r="D97" s="15"/>
      <c r="E97" s="1" t="s">
        <v>57</v>
      </c>
    </row>
    <row r="98" spans="3:36" ht="13.5" customHeight="1" x14ac:dyDescent="0.4">
      <c r="D98" s="15"/>
      <c r="E98" s="1" t="s">
        <v>58</v>
      </c>
    </row>
    <row r="99" spans="3:36" ht="13.5" customHeight="1" x14ac:dyDescent="0.4">
      <c r="D99" s="10"/>
      <c r="E99" s="1" t="s">
        <v>59</v>
      </c>
    </row>
    <row r="100" spans="3:36" ht="13.5" customHeight="1" x14ac:dyDescent="0.4">
      <c r="D100" s="10"/>
      <c r="E100" s="21"/>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3"/>
    </row>
    <row r="101" spans="3:36" ht="13.5" customHeight="1" x14ac:dyDescent="0.4">
      <c r="D101" s="10"/>
      <c r="E101" s="24"/>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6"/>
    </row>
    <row r="102" spans="3:36" ht="13.5" customHeight="1" x14ac:dyDescent="0.4">
      <c r="D102" s="10"/>
      <c r="E102" s="27"/>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9"/>
    </row>
    <row r="103" spans="3:36" ht="13.5" customHeight="1" x14ac:dyDescent="0.4">
      <c r="D103" s="15"/>
      <c r="E103" s="1" t="s">
        <v>60</v>
      </c>
    </row>
    <row r="104" spans="3:36" ht="13.5" customHeight="1" x14ac:dyDescent="0.4">
      <c r="E104" s="31" t="s">
        <v>61</v>
      </c>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3:36" ht="13.5" customHeight="1" x14ac:dyDescent="0.4">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row>
    <row r="106" spans="3:36" ht="13.5" customHeight="1" x14ac:dyDescent="0.4">
      <c r="E106" s="21"/>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3"/>
    </row>
    <row r="107" spans="3:36" ht="13.5" customHeight="1" x14ac:dyDescent="0.4">
      <c r="E107" s="24"/>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6"/>
    </row>
    <row r="108" spans="3:36" ht="13.5" customHeight="1" x14ac:dyDescent="0.4">
      <c r="E108" s="27"/>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9"/>
    </row>
    <row r="110" spans="3:36" ht="13.5" customHeight="1" x14ac:dyDescent="0.4">
      <c r="C110" s="1" t="s">
        <v>36</v>
      </c>
      <c r="D110" s="31" t="s">
        <v>53</v>
      </c>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spans="3:36" ht="13.5" customHeight="1" x14ac:dyDescent="0.4">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row>
    <row r="112" spans="3:36" ht="13.5" customHeight="1" x14ac:dyDescent="0.4">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spans="2:36" ht="13.5" customHeight="1" x14ac:dyDescent="0.4">
      <c r="D113" s="21"/>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3"/>
    </row>
    <row r="114" spans="2:36" ht="13.5" customHeight="1" x14ac:dyDescent="0.4">
      <c r="D114" s="24"/>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6"/>
    </row>
    <row r="115" spans="2:36" ht="13.5" customHeight="1" x14ac:dyDescent="0.4">
      <c r="D115" s="27"/>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9"/>
    </row>
    <row r="118" spans="2:36" ht="13.5" customHeight="1" x14ac:dyDescent="0.4">
      <c r="B118" s="30" t="s">
        <v>54</v>
      </c>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row>
    <row r="119" spans="2:36" ht="13.5" customHeight="1" x14ac:dyDescent="0.4">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row>
    <row r="122" spans="2:36" ht="13.5" customHeight="1" x14ac:dyDescent="0.4">
      <c r="B122" s="16" t="s">
        <v>62</v>
      </c>
    </row>
    <row r="123" spans="2:36" ht="13.5" customHeight="1" x14ac:dyDescent="0.4">
      <c r="C123" s="31" t="s">
        <v>63</v>
      </c>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row>
    <row r="124" spans="2:36" ht="13.5" customHeight="1" x14ac:dyDescent="0.4">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row>
    <row r="125" spans="2:36" ht="13.5" customHeight="1" x14ac:dyDescent="0.4">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row>
    <row r="126" spans="2:36" ht="13.5" customHeight="1" x14ac:dyDescent="0.4">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row>
    <row r="127" spans="2:36" ht="13.5" customHeight="1" x14ac:dyDescent="0.4">
      <c r="C127" s="1" t="s">
        <v>64</v>
      </c>
      <c r="D127" s="31" t="s">
        <v>65</v>
      </c>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spans="2:36" ht="13.5" customHeight="1" x14ac:dyDescent="0.4">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row>
    <row r="129" spans="2:36" ht="13.5" customHeight="1" x14ac:dyDescent="0.4">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spans="2:36" ht="13.5" customHeight="1" x14ac:dyDescent="0.4">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row>
    <row r="131" spans="2:36" ht="13.5" customHeight="1" x14ac:dyDescent="0.4">
      <c r="D131" s="21"/>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3"/>
    </row>
    <row r="132" spans="2:36" ht="13.5" customHeight="1" x14ac:dyDescent="0.4">
      <c r="D132" s="24"/>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6"/>
    </row>
    <row r="133" spans="2:36" ht="13.5" customHeight="1" x14ac:dyDescent="0.4">
      <c r="D133" s="27"/>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9"/>
    </row>
    <row r="135" spans="2:36" ht="13.5" customHeight="1" x14ac:dyDescent="0.4">
      <c r="C135" s="1" t="s">
        <v>36</v>
      </c>
      <c r="D135" s="31" t="s">
        <v>66</v>
      </c>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row>
    <row r="136" spans="2:36" ht="13.5" customHeight="1" x14ac:dyDescent="0.4">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row>
    <row r="137" spans="2:36" ht="13.5" customHeight="1" x14ac:dyDescent="0.4">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row>
    <row r="138" spans="2:36" ht="13.5" customHeight="1" x14ac:dyDescent="0.4">
      <c r="D138" s="21"/>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3"/>
    </row>
    <row r="139" spans="2:36" ht="13.5" customHeight="1" x14ac:dyDescent="0.4">
      <c r="D139" s="24"/>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6"/>
    </row>
    <row r="140" spans="2:36" ht="13.5" customHeight="1" x14ac:dyDescent="0.4">
      <c r="D140" s="27"/>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9"/>
    </row>
    <row r="142" spans="2:36" ht="13.5" customHeight="1" x14ac:dyDescent="0.4">
      <c r="B142" s="46" t="s">
        <v>16</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row>
    <row r="143" spans="2:36" ht="13.5" customHeight="1" x14ac:dyDescent="0.4">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row>
    <row r="144" spans="2:36" ht="13.5" customHeight="1" x14ac:dyDescent="0.4">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row>
  </sheetData>
  <mergeCells count="48">
    <mergeCell ref="D138:AJ140"/>
    <mergeCell ref="B142:AJ144"/>
    <mergeCell ref="B18:AJ19"/>
    <mergeCell ref="B31:AJ32"/>
    <mergeCell ref="B118:AJ119"/>
    <mergeCell ref="C123:AJ126"/>
    <mergeCell ref="D127:AJ130"/>
    <mergeCell ref="D131:AJ133"/>
    <mergeCell ref="D135:AJ137"/>
    <mergeCell ref="E106:AJ108"/>
    <mergeCell ref="E100:AJ102"/>
    <mergeCell ref="E104:AJ105"/>
    <mergeCell ref="D110:AJ112"/>
    <mergeCell ref="D113:AJ115"/>
    <mergeCell ref="D34:AJ36"/>
    <mergeCell ref="AH37:AJ37"/>
    <mergeCell ref="B42:AJ43"/>
    <mergeCell ref="D47:AJ49"/>
    <mergeCell ref="D52:L52"/>
    <mergeCell ref="D50:L50"/>
    <mergeCell ref="M52:P52"/>
    <mergeCell ref="M50:P50"/>
    <mergeCell ref="S50:U50"/>
    <mergeCell ref="S52:U52"/>
    <mergeCell ref="Z50:AB50"/>
    <mergeCell ref="Z52:AB52"/>
    <mergeCell ref="AG50:AI50"/>
    <mergeCell ref="C10:AJ16"/>
    <mergeCell ref="C21:F21"/>
    <mergeCell ref="H21:AJ21"/>
    <mergeCell ref="C22:F22"/>
    <mergeCell ref="J22:L22"/>
    <mergeCell ref="D93:AJ95"/>
    <mergeCell ref="B1:AJ3"/>
    <mergeCell ref="D83:AJ85"/>
    <mergeCell ref="B88:AJ89"/>
    <mergeCell ref="D7:AJ9"/>
    <mergeCell ref="C25:F25"/>
    <mergeCell ref="H25:AJ25"/>
    <mergeCell ref="B27:AJ28"/>
    <mergeCell ref="AG52:AI52"/>
    <mergeCell ref="D54:AJ56"/>
    <mergeCell ref="D57:L57"/>
    <mergeCell ref="N57:S57"/>
    <mergeCell ref="D59:AJ62"/>
    <mergeCell ref="D70:AJ72"/>
    <mergeCell ref="D73:AJ75"/>
    <mergeCell ref="D80:AJ82"/>
  </mergeCells>
  <phoneticPr fontId="2"/>
  <conditionalFormatting sqref="J22:L22">
    <cfRule type="containsBlanks" dxfId="22" priority="22">
      <formula>LEN(TRIM(J22))=0</formula>
    </cfRule>
  </conditionalFormatting>
  <conditionalFormatting sqref="D131:AJ133">
    <cfRule type="containsBlanks" dxfId="21" priority="4">
      <formula>LEN(TRIM(D131))=0</formula>
    </cfRule>
  </conditionalFormatting>
  <conditionalFormatting sqref="H21:AJ21">
    <cfRule type="containsBlanks" dxfId="20" priority="23">
      <formula>LEN(TRIM(H21))=0</formula>
    </cfRule>
  </conditionalFormatting>
  <conditionalFormatting sqref="H25:AJ25">
    <cfRule type="containsBlanks" dxfId="19" priority="21">
      <formula>LEN(TRIM(H25))=0</formula>
    </cfRule>
  </conditionalFormatting>
  <conditionalFormatting sqref="AH37:AJ37">
    <cfRule type="containsBlanks" dxfId="18" priority="20">
      <formula>LEN(TRIM(AH37))=0</formula>
    </cfRule>
  </conditionalFormatting>
  <conditionalFormatting sqref="S50:U50">
    <cfRule type="containsBlanks" dxfId="17" priority="19">
      <formula>LEN(TRIM(S50))=0</formula>
    </cfRule>
  </conditionalFormatting>
  <conditionalFormatting sqref="Z50:AB50">
    <cfRule type="containsBlanks" dxfId="16" priority="18">
      <formula>LEN(TRIM(Z50))=0</formula>
    </cfRule>
  </conditionalFormatting>
  <conditionalFormatting sqref="S52:U52">
    <cfRule type="containsBlanks" dxfId="15" priority="17">
      <formula>LEN(TRIM(S52))=0</formula>
    </cfRule>
  </conditionalFormatting>
  <conditionalFormatting sqref="Z52:AB52">
    <cfRule type="containsBlanks" dxfId="14" priority="16">
      <formula>LEN(TRIM(Z52))=0</formula>
    </cfRule>
  </conditionalFormatting>
  <conditionalFormatting sqref="N57:S57">
    <cfRule type="containsBlanks" dxfId="13" priority="15">
      <formula>LEN(TRIM(N57))=0</formula>
    </cfRule>
  </conditionalFormatting>
  <conditionalFormatting sqref="D63:D68">
    <cfRule type="containsBlanks" dxfId="12" priority="14">
      <formula>LEN(TRIM(D63))=0</formula>
    </cfRule>
  </conditionalFormatting>
  <conditionalFormatting sqref="D73:AJ75">
    <cfRule type="containsBlanks" dxfId="11" priority="13">
      <formula>LEN(TRIM(D73))=0</formula>
    </cfRule>
  </conditionalFormatting>
  <conditionalFormatting sqref="D83:AJ85">
    <cfRule type="containsBlanks" dxfId="10" priority="12">
      <formula>LEN(TRIM(D83))=0</formula>
    </cfRule>
  </conditionalFormatting>
  <conditionalFormatting sqref="D96">
    <cfRule type="containsBlanks" dxfId="9" priority="11">
      <formula>LEN(TRIM(D96))=0</formula>
    </cfRule>
  </conditionalFormatting>
  <conditionalFormatting sqref="D97:D98 D103">
    <cfRule type="containsBlanks" dxfId="8" priority="10">
      <formula>LEN(TRIM(D97))=0</formula>
    </cfRule>
  </conditionalFormatting>
  <conditionalFormatting sqref="E100:AJ102">
    <cfRule type="expression" dxfId="7" priority="8">
      <formula>$D$98="×"</formula>
    </cfRule>
    <cfRule type="expression" dxfId="6" priority="9">
      <formula>AND($D$98="○",$E$100="")</formula>
    </cfRule>
  </conditionalFormatting>
  <conditionalFormatting sqref="E106:AJ108">
    <cfRule type="expression" dxfId="5" priority="6">
      <formula>$D$103="×"</formula>
    </cfRule>
    <cfRule type="expression" dxfId="4" priority="7">
      <formula>AND($D$103="○",$E$106="")</formula>
    </cfRule>
  </conditionalFormatting>
  <conditionalFormatting sqref="D113:AJ115">
    <cfRule type="containsBlanks" dxfId="3" priority="5">
      <formula>LEN(TRIM(D113))=0</formula>
    </cfRule>
  </conditionalFormatting>
  <conditionalFormatting sqref="D138:AJ140">
    <cfRule type="containsBlanks" dxfId="2" priority="3">
      <formula>LEN(TRIM(D138))=0</formula>
    </cfRule>
  </conditionalFormatting>
  <conditionalFormatting sqref="B90:AJ121">
    <cfRule type="expression" dxfId="1" priority="2">
      <formula>$AH$37=1</formula>
    </cfRule>
  </conditionalFormatting>
  <conditionalFormatting sqref="B44:AJ91">
    <cfRule type="expression" dxfId="0" priority="1">
      <formula>$AH$37=2</formula>
    </cfRule>
  </conditionalFormatting>
  <dataValidations count="2">
    <dataValidation type="list" allowBlank="1" showInputMessage="1" showErrorMessage="1" sqref="AH37:AJ37">
      <formula1>$D$38:$D$39</formula1>
    </dataValidation>
    <dataValidation type="list" allowBlank="1" showInputMessage="1" showErrorMessage="1" sqref="D63:D68 D96:D98 D103">
      <formula1>"○,×"</formula1>
    </dataValidation>
  </dataValidations>
  <pageMargins left="0.78740157480314965" right="0.78740157480314965" top="0.78740157480314965" bottom="0.78740157480314965" header="0.59055118110236227" footer="0.39370078740157483"/>
  <pageSetup paperSize="9" orientation="portrait" r:id="rId1"/>
  <rowBreaks count="2" manualBreakCount="2">
    <brk id="45" min="1" max="35" man="1"/>
    <brk id="91"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
  <sheetViews>
    <sheetView workbookViewId="0">
      <selection activeCell="A5" sqref="A5:XFD5"/>
    </sheetView>
  </sheetViews>
  <sheetFormatPr defaultRowHeight="19.5" x14ac:dyDescent="0.4"/>
  <sheetData>
    <row r="1" spans="1:28" x14ac:dyDescent="0.4">
      <c r="A1" t="s">
        <v>69</v>
      </c>
      <c r="D1" t="s">
        <v>74</v>
      </c>
    </row>
    <row r="2" spans="1:28" x14ac:dyDescent="0.4">
      <c r="D2" t="s">
        <v>76</v>
      </c>
      <c r="E2" t="s">
        <v>77</v>
      </c>
      <c r="T2" t="s">
        <v>86</v>
      </c>
      <c r="AA2" t="s">
        <v>92</v>
      </c>
    </row>
    <row r="3" spans="1:28" x14ac:dyDescent="0.4">
      <c r="A3" t="s">
        <v>70</v>
      </c>
      <c r="C3" t="s">
        <v>72</v>
      </c>
      <c r="D3" t="s">
        <v>70</v>
      </c>
      <c r="E3" t="s">
        <v>78</v>
      </c>
      <c r="H3" t="s">
        <v>79</v>
      </c>
      <c r="K3" t="s">
        <v>72</v>
      </c>
      <c r="L3" t="s">
        <v>81</v>
      </c>
      <c r="R3" t="s">
        <v>83</v>
      </c>
      <c r="S3" t="s">
        <v>84</v>
      </c>
      <c r="T3" t="s">
        <v>87</v>
      </c>
      <c r="Z3" t="s">
        <v>72</v>
      </c>
      <c r="AA3" t="s">
        <v>70</v>
      </c>
      <c r="AB3" t="s">
        <v>72</v>
      </c>
    </row>
    <row r="4" spans="1:28" x14ac:dyDescent="0.4">
      <c r="A4" t="s">
        <v>0</v>
      </c>
      <c r="B4" t="s">
        <v>71</v>
      </c>
      <c r="C4" t="s">
        <v>73</v>
      </c>
      <c r="D4" t="s">
        <v>75</v>
      </c>
      <c r="E4" t="s">
        <v>32</v>
      </c>
      <c r="F4" t="s">
        <v>34</v>
      </c>
      <c r="G4" t="s">
        <v>35</v>
      </c>
      <c r="H4" t="s">
        <v>32</v>
      </c>
      <c r="I4" t="s">
        <v>34</v>
      </c>
      <c r="J4" t="s">
        <v>35</v>
      </c>
      <c r="K4" t="s">
        <v>80</v>
      </c>
      <c r="L4" t="s">
        <v>82</v>
      </c>
      <c r="R4" t="s">
        <v>75</v>
      </c>
      <c r="S4" t="s">
        <v>85</v>
      </c>
      <c r="T4" t="s">
        <v>89</v>
      </c>
      <c r="W4" t="s">
        <v>90</v>
      </c>
      <c r="Y4" t="s">
        <v>91</v>
      </c>
      <c r="Z4" t="s">
        <v>85</v>
      </c>
      <c r="AA4" t="s">
        <v>75</v>
      </c>
      <c r="AB4" t="s">
        <v>93</v>
      </c>
    </row>
    <row r="5" spans="1:28" x14ac:dyDescent="0.4">
      <c r="A5" s="17" t="str">
        <f>IF(アンケート調査票!$H$21="","",アンケート調査票!$H$21)</f>
        <v/>
      </c>
      <c r="B5" s="17" t="str">
        <f>IF(アンケート調査票!$J$22="","",アンケート調査票!$J$22)</f>
        <v/>
      </c>
      <c r="C5" s="17" t="str">
        <f>IF(アンケート調査票!$H$25="","",アンケート調査票!$H$25)</f>
        <v/>
      </c>
      <c r="D5" s="17" t="str">
        <f>IF(アンケート調査票!$AH$37="","",アンケート調査票!$AH$37)</f>
        <v/>
      </c>
      <c r="E5" s="17" t="str">
        <f>IF(アンケート調査票!$S$50="","",アンケート調査票!$S$50)</f>
        <v/>
      </c>
      <c r="F5" s="17" t="str">
        <f>IF(アンケート調査票!$Z$50="","",アンケート調査票!$Z$50)</f>
        <v/>
      </c>
      <c r="G5" s="17">
        <f>IF(アンケート調査票!$AG$50="","",アンケート調査票!$AG$50)</f>
        <v>0</v>
      </c>
      <c r="H5" s="17" t="str">
        <f>IF(アンケート調査票!$S$52="","",アンケート調査票!$S$52)</f>
        <v/>
      </c>
      <c r="I5" s="17" t="str">
        <f>IF(アンケート調査票!$Z$52="","",アンケート調査票!$Z$52)</f>
        <v/>
      </c>
      <c r="J5" s="17">
        <f>IF(アンケート調査票!$AG$52="","",アンケート調査票!$AG$52)</f>
        <v>0</v>
      </c>
      <c r="K5" s="18" t="str">
        <f>IF(アンケート調査票!$N$57="","",アンケート調査票!$N$57)</f>
        <v/>
      </c>
      <c r="L5" s="17" t="str">
        <f>IF(アンケート調査票!$D$63="","",アンケート調査票!$D$63)</f>
        <v/>
      </c>
      <c r="M5" s="17" t="str">
        <f>IF(アンケート調査票!$D$64="","",アンケート調査票!$D$64)</f>
        <v/>
      </c>
      <c r="N5" s="17" t="str">
        <f>IF(アンケート調査票!$D$65="","",アンケート調査票!$D$65)</f>
        <v/>
      </c>
      <c r="O5" s="17" t="str">
        <f>IF(アンケート調査票!$D$66="","",アンケート調査票!$D$66)</f>
        <v/>
      </c>
      <c r="P5" s="17" t="str">
        <f>IF(アンケート調査票!$D$67="","",アンケート調査票!$D$67)</f>
        <v/>
      </c>
      <c r="Q5" s="17" t="str">
        <f>IF(アンケート調査票!$D$68="","",アンケート調査票!$D$68)</f>
        <v/>
      </c>
      <c r="R5" s="17" t="str">
        <f>IF(アンケート調査票!$D$73="","",アンケート調査票!$D$73)</f>
        <v/>
      </c>
      <c r="S5" s="17" t="str">
        <f>IF(アンケート調査票!$D$83="","",アンケート調査票!$D$83)</f>
        <v/>
      </c>
      <c r="T5" s="17" t="str">
        <f>IF(アンケート調査票!$D$96="","",アンケート調査票!$D$96)</f>
        <v/>
      </c>
      <c r="U5" s="17" t="str">
        <f>IF(アンケート調査票!$D$97="","",アンケート調査票!$D$97)</f>
        <v/>
      </c>
      <c r="V5" s="17" t="str">
        <f>IF(アンケート調査票!$D$98="","",アンケート調査票!$D$98)</f>
        <v/>
      </c>
      <c r="W5" s="17" t="str">
        <f>IF(アンケート調査票!$E$100="","",アンケート調査票!$E$100)</f>
        <v/>
      </c>
      <c r="X5" s="17" t="str">
        <f>IF(アンケート調査票!$D$103="","",アンケート調査票!$D$103)</f>
        <v/>
      </c>
      <c r="Y5" s="17" t="str">
        <f>IF(アンケート調査票!$E$106="","",アンケート調査票!$E$106)</f>
        <v/>
      </c>
      <c r="Z5" s="17" t="str">
        <f>IF(アンケート調査票!$D$113="","",アンケート調査票!$D$113)</f>
        <v/>
      </c>
      <c r="AA5" s="17" t="str">
        <f>IF(アンケート調査票!$D$131="","",アンケート調査票!$D$131)</f>
        <v/>
      </c>
      <c r="AB5" s="17" t="str">
        <f>IF(アンケート調査票!$D$138="","",アンケート調査票!$D$138)</f>
        <v/>
      </c>
    </row>
  </sheetData>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アンケート調査票</vt:lpstr>
      <vt:lpstr>集計用（内容を変更しないでください）</vt:lpstr>
      <vt:lpstr>アンケート調査票!Print_Area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小松＿慶広</dc:creator>
  <cp:lastModifiedBy>Windows ユーザー</cp:lastModifiedBy>
  <cp:lastPrinted>2021-11-22T08:27:57Z</cp:lastPrinted>
  <dcterms:created xsi:type="dcterms:W3CDTF">2021-11-12T06:19:46Z</dcterms:created>
  <dcterms:modified xsi:type="dcterms:W3CDTF">2024-01-18T07:06:36Z</dcterms:modified>
</cp:coreProperties>
</file>