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医務係\N2（医務）\54-3　医療機関名簿等\★★医療機関名簿（情報公表制度用）\R5.10.1　作業中\4 修正\"/>
    </mc:Choice>
  </mc:AlternateContent>
  <bookViews>
    <workbookView xWindow="0" yWindow="0" windowWidth="28770" windowHeight="11430" activeTab="1"/>
  </bookViews>
  <sheets>
    <sheet name="表紙" sheetId="2" r:id="rId1"/>
    <sheet name="有床診療所" sheetId="1" r:id="rId2"/>
    <sheet name="診療科名について" sheetId="3" r:id="rId3"/>
    <sheet name="【変更！】開設者コードについて " sheetId="4" r:id="rId4"/>
  </sheets>
  <definedNames>
    <definedName name="_xlnm._FilterDatabase" localSheetId="1" hidden="1">有床診療所!$A$3:$N$388</definedName>
    <definedName name="_xlnm.Print_Area" localSheetId="3">'【変更！】開設者コードについて '!$A$1:$D$52</definedName>
    <definedName name="_xlnm.Print_Area" localSheetId="2">診療科名について!$A$1:$C$44</definedName>
    <definedName name="_xlnm.Print_Area" localSheetId="1">有床診療所!$A$1:$N$388</definedName>
    <definedName name="_xlnm.Print_Titles" localSheetId="1">有床診療所!$1:$3</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2" i="1" l="1"/>
  <c r="L31" i="1"/>
  <c r="L387" i="1" l="1"/>
  <c r="L384" i="1"/>
  <c r="L371" i="1"/>
  <c r="L350" i="1"/>
  <c r="L344" i="1"/>
  <c r="L341" i="1"/>
  <c r="L327" i="1"/>
  <c r="L318" i="1"/>
  <c r="L315" i="1"/>
  <c r="L311" i="1"/>
  <c r="L306" i="1"/>
  <c r="L281" i="1"/>
  <c r="L277" i="1"/>
  <c r="L274" i="1"/>
  <c r="L257" i="1"/>
  <c r="L250" i="1"/>
  <c r="L243" i="1"/>
  <c r="L227" i="1"/>
  <c r="L223" i="1"/>
  <c r="L216" i="1"/>
  <c r="L203" i="1"/>
  <c r="L188" i="1"/>
  <c r="L175" i="1"/>
  <c r="L163" i="1"/>
  <c r="L145" i="1"/>
  <c r="L134" i="1"/>
  <c r="L127" i="1"/>
  <c r="L115" i="1"/>
  <c r="L107" i="1"/>
  <c r="L97" i="1"/>
  <c r="L79" i="1"/>
  <c r="L59" i="1"/>
  <c r="L27" i="1"/>
  <c r="L22" i="1"/>
  <c r="J387" i="1"/>
  <c r="I387" i="1"/>
  <c r="H386" i="1"/>
  <c r="H385" i="1"/>
  <c r="J384" i="1"/>
  <c r="I384" i="1"/>
  <c r="H373" i="1"/>
  <c r="H374" i="1"/>
  <c r="H375" i="1"/>
  <c r="H376" i="1"/>
  <c r="H377" i="1"/>
  <c r="H378" i="1"/>
  <c r="H379" i="1"/>
  <c r="H380" i="1"/>
  <c r="H381" i="1"/>
  <c r="H382" i="1"/>
  <c r="H383" i="1"/>
  <c r="H372" i="1"/>
  <c r="J371" i="1"/>
  <c r="I371" i="1"/>
  <c r="H352" i="1"/>
  <c r="H353" i="1"/>
  <c r="H354" i="1"/>
  <c r="H355" i="1"/>
  <c r="H356" i="1"/>
  <c r="H357" i="1"/>
  <c r="H358" i="1"/>
  <c r="H359" i="1"/>
  <c r="H360" i="1"/>
  <c r="H361" i="1"/>
  <c r="H362" i="1"/>
  <c r="H363" i="1"/>
  <c r="H364" i="1"/>
  <c r="H365" i="1"/>
  <c r="H366" i="1"/>
  <c r="H367" i="1"/>
  <c r="H368" i="1"/>
  <c r="H369" i="1"/>
  <c r="H370" i="1"/>
  <c r="H351" i="1"/>
  <c r="J350" i="1"/>
  <c r="I350" i="1"/>
  <c r="H346" i="1"/>
  <c r="H347" i="1"/>
  <c r="H348" i="1"/>
  <c r="H349" i="1"/>
  <c r="H345" i="1"/>
  <c r="J344" i="1"/>
  <c r="I344" i="1"/>
  <c r="H343" i="1"/>
  <c r="H342" i="1"/>
  <c r="J341" i="1"/>
  <c r="I341" i="1"/>
  <c r="H329" i="1"/>
  <c r="H330" i="1"/>
  <c r="H331" i="1"/>
  <c r="H332" i="1"/>
  <c r="H333" i="1"/>
  <c r="H334" i="1"/>
  <c r="H335" i="1"/>
  <c r="H336" i="1"/>
  <c r="H337" i="1"/>
  <c r="H338" i="1"/>
  <c r="H339" i="1"/>
  <c r="H340" i="1"/>
  <c r="H328" i="1"/>
  <c r="J327" i="1"/>
  <c r="I327" i="1"/>
  <c r="H324" i="1"/>
  <c r="H325" i="1"/>
  <c r="H326" i="1"/>
  <c r="H323" i="1"/>
  <c r="J322" i="1"/>
  <c r="I322" i="1"/>
  <c r="H320" i="1"/>
  <c r="H321" i="1"/>
  <c r="H319" i="1"/>
  <c r="J318" i="1"/>
  <c r="I318" i="1"/>
  <c r="H317" i="1"/>
  <c r="H316" i="1"/>
  <c r="J315" i="1"/>
  <c r="I315" i="1"/>
  <c r="H313" i="1"/>
  <c r="H314" i="1"/>
  <c r="H312" i="1"/>
  <c r="J311" i="1"/>
  <c r="I311" i="1"/>
  <c r="H308" i="1"/>
  <c r="H309" i="1"/>
  <c r="H310" i="1"/>
  <c r="H307" i="1"/>
  <c r="J306" i="1"/>
  <c r="I306" i="1"/>
  <c r="H283" i="1"/>
  <c r="H284" i="1"/>
  <c r="H285" i="1"/>
  <c r="H286" i="1"/>
  <c r="H287" i="1"/>
  <c r="H288" i="1"/>
  <c r="H289" i="1"/>
  <c r="H290" i="1"/>
  <c r="H291" i="1"/>
  <c r="H292" i="1"/>
  <c r="H293" i="1"/>
  <c r="H294" i="1"/>
  <c r="H295" i="1"/>
  <c r="H296" i="1"/>
  <c r="H297" i="1"/>
  <c r="H298" i="1"/>
  <c r="H299" i="1"/>
  <c r="H300" i="1"/>
  <c r="H301" i="1"/>
  <c r="H302" i="1"/>
  <c r="H303" i="1"/>
  <c r="H304" i="1"/>
  <c r="H305" i="1"/>
  <c r="H282" i="1"/>
  <c r="J281" i="1"/>
  <c r="I281" i="1"/>
  <c r="H279" i="1"/>
  <c r="H280" i="1"/>
  <c r="H278" i="1"/>
  <c r="J277" i="1"/>
  <c r="I277" i="1"/>
  <c r="H276" i="1"/>
  <c r="H275" i="1"/>
  <c r="J274" i="1"/>
  <c r="I274" i="1"/>
  <c r="H259" i="1"/>
  <c r="H260" i="1"/>
  <c r="H261" i="1"/>
  <c r="H262" i="1"/>
  <c r="H263" i="1"/>
  <c r="H264" i="1"/>
  <c r="H265" i="1"/>
  <c r="H266" i="1"/>
  <c r="H267" i="1"/>
  <c r="H268" i="1"/>
  <c r="H269" i="1"/>
  <c r="H270" i="1"/>
  <c r="H271" i="1"/>
  <c r="H272" i="1"/>
  <c r="H273" i="1"/>
  <c r="H258" i="1"/>
  <c r="J257" i="1"/>
  <c r="I257" i="1"/>
  <c r="H252" i="1"/>
  <c r="H253" i="1"/>
  <c r="H254" i="1"/>
  <c r="H255" i="1"/>
  <c r="H256" i="1"/>
  <c r="H251" i="1"/>
  <c r="J250" i="1"/>
  <c r="I250" i="1"/>
  <c r="H245" i="1"/>
  <c r="H246" i="1"/>
  <c r="H247" i="1"/>
  <c r="H248" i="1"/>
  <c r="H249" i="1"/>
  <c r="H244" i="1"/>
  <c r="J243" i="1"/>
  <c r="I243" i="1"/>
  <c r="H229" i="1"/>
  <c r="H230" i="1"/>
  <c r="H231" i="1"/>
  <c r="H232" i="1"/>
  <c r="H233" i="1"/>
  <c r="H234" i="1"/>
  <c r="H235" i="1"/>
  <c r="H236" i="1"/>
  <c r="H237" i="1"/>
  <c r="H238" i="1"/>
  <c r="H239" i="1"/>
  <c r="H240" i="1"/>
  <c r="H241" i="1"/>
  <c r="H242" i="1"/>
  <c r="H228" i="1"/>
  <c r="J227" i="1"/>
  <c r="I227" i="1"/>
  <c r="H225" i="1"/>
  <c r="H226" i="1"/>
  <c r="H224" i="1"/>
  <c r="J223" i="1"/>
  <c r="I223" i="1"/>
  <c r="H218" i="1"/>
  <c r="H219" i="1"/>
  <c r="H220" i="1"/>
  <c r="H221" i="1"/>
  <c r="H222" i="1"/>
  <c r="H217" i="1"/>
  <c r="J216" i="1"/>
  <c r="I216" i="1"/>
  <c r="H205" i="1"/>
  <c r="H206" i="1"/>
  <c r="H207" i="1"/>
  <c r="H208" i="1"/>
  <c r="H209" i="1"/>
  <c r="H210" i="1"/>
  <c r="H211" i="1"/>
  <c r="H212" i="1"/>
  <c r="H213" i="1"/>
  <c r="H214" i="1"/>
  <c r="H215" i="1"/>
  <c r="H204" i="1"/>
  <c r="J203" i="1"/>
  <c r="I203" i="1"/>
  <c r="H190" i="1"/>
  <c r="H191" i="1"/>
  <c r="H192" i="1"/>
  <c r="H193" i="1"/>
  <c r="H194" i="1"/>
  <c r="H195" i="1"/>
  <c r="H196" i="1"/>
  <c r="H197" i="1"/>
  <c r="H198" i="1"/>
  <c r="H199" i="1"/>
  <c r="H200" i="1"/>
  <c r="H201" i="1"/>
  <c r="H202" i="1"/>
  <c r="H189" i="1"/>
  <c r="J188" i="1"/>
  <c r="I188" i="1"/>
  <c r="H178" i="1"/>
  <c r="H179" i="1"/>
  <c r="H180" i="1"/>
  <c r="H181" i="1"/>
  <c r="H182" i="1"/>
  <c r="H183" i="1"/>
  <c r="H184" i="1"/>
  <c r="H185" i="1"/>
  <c r="H186" i="1"/>
  <c r="H187" i="1"/>
  <c r="H177" i="1"/>
  <c r="J175" i="1"/>
  <c r="I175" i="1"/>
  <c r="H165" i="1"/>
  <c r="H166" i="1"/>
  <c r="H167" i="1"/>
  <c r="H168" i="1"/>
  <c r="H169" i="1"/>
  <c r="H170" i="1"/>
  <c r="H171" i="1"/>
  <c r="H172" i="1"/>
  <c r="H173" i="1"/>
  <c r="H174" i="1"/>
  <c r="H164" i="1"/>
  <c r="J163" i="1"/>
  <c r="I163" i="1"/>
  <c r="H147" i="1"/>
  <c r="H148" i="1"/>
  <c r="H149" i="1"/>
  <c r="H150" i="1"/>
  <c r="H151" i="1"/>
  <c r="H152" i="1"/>
  <c r="H153" i="1"/>
  <c r="H154" i="1"/>
  <c r="H155" i="1"/>
  <c r="H156" i="1"/>
  <c r="H157" i="1"/>
  <c r="H158" i="1"/>
  <c r="H159" i="1"/>
  <c r="H160" i="1"/>
  <c r="H161" i="1"/>
  <c r="H162" i="1"/>
  <c r="H146" i="1"/>
  <c r="J145" i="1"/>
  <c r="I145" i="1"/>
  <c r="H136" i="1"/>
  <c r="H137" i="1"/>
  <c r="H138" i="1"/>
  <c r="H139" i="1"/>
  <c r="H140" i="1"/>
  <c r="H141" i="1"/>
  <c r="H142" i="1"/>
  <c r="H143" i="1"/>
  <c r="H144" i="1"/>
  <c r="H135" i="1"/>
  <c r="J134" i="1"/>
  <c r="I134" i="1"/>
  <c r="H129" i="1"/>
  <c r="H130" i="1"/>
  <c r="H131" i="1"/>
  <c r="H132" i="1"/>
  <c r="H133" i="1"/>
  <c r="H128" i="1"/>
  <c r="J127" i="1"/>
  <c r="I127" i="1"/>
  <c r="H117" i="1"/>
  <c r="H118" i="1"/>
  <c r="H119" i="1"/>
  <c r="H120" i="1"/>
  <c r="H121" i="1"/>
  <c r="H122" i="1"/>
  <c r="H123" i="1"/>
  <c r="H124" i="1"/>
  <c r="H125" i="1"/>
  <c r="H126" i="1"/>
  <c r="H116" i="1"/>
  <c r="J115" i="1"/>
  <c r="I115" i="1"/>
  <c r="H109" i="1"/>
  <c r="H110" i="1"/>
  <c r="H111" i="1"/>
  <c r="H112" i="1"/>
  <c r="H113" i="1"/>
  <c r="H114" i="1"/>
  <c r="H108" i="1"/>
  <c r="J107" i="1"/>
  <c r="I107" i="1"/>
  <c r="H99" i="1"/>
  <c r="H100" i="1"/>
  <c r="H101" i="1"/>
  <c r="H102" i="1"/>
  <c r="H103" i="1"/>
  <c r="H104" i="1"/>
  <c r="H105" i="1"/>
  <c r="H106" i="1"/>
  <c r="H98" i="1"/>
  <c r="J97" i="1"/>
  <c r="I97" i="1"/>
  <c r="H81" i="1"/>
  <c r="H82" i="1"/>
  <c r="H83" i="1"/>
  <c r="H84" i="1"/>
  <c r="H85" i="1"/>
  <c r="H86" i="1"/>
  <c r="H87" i="1"/>
  <c r="H88" i="1"/>
  <c r="H89" i="1"/>
  <c r="H90" i="1"/>
  <c r="H91" i="1"/>
  <c r="H92" i="1"/>
  <c r="H93" i="1"/>
  <c r="H94" i="1"/>
  <c r="H95" i="1"/>
  <c r="H96" i="1"/>
  <c r="H80" i="1"/>
  <c r="J79" i="1"/>
  <c r="I79" i="1"/>
  <c r="H61" i="1"/>
  <c r="H62" i="1"/>
  <c r="H63" i="1"/>
  <c r="H64" i="1"/>
  <c r="H65" i="1"/>
  <c r="H66" i="1"/>
  <c r="H67" i="1"/>
  <c r="H68" i="1"/>
  <c r="H69" i="1"/>
  <c r="H70" i="1"/>
  <c r="H71" i="1"/>
  <c r="H72" i="1"/>
  <c r="H73" i="1"/>
  <c r="H74" i="1"/>
  <c r="H75" i="1"/>
  <c r="H76" i="1"/>
  <c r="H77" i="1"/>
  <c r="H78" i="1"/>
  <c r="H60" i="1"/>
  <c r="J59" i="1"/>
  <c r="I59" i="1"/>
  <c r="H33" i="1"/>
  <c r="H34" i="1"/>
  <c r="H35" i="1"/>
  <c r="H36" i="1"/>
  <c r="H37" i="1"/>
  <c r="H38" i="1"/>
  <c r="H39" i="1"/>
  <c r="H40" i="1"/>
  <c r="H41" i="1"/>
  <c r="H42" i="1"/>
  <c r="H43" i="1"/>
  <c r="H44" i="1"/>
  <c r="H45" i="1"/>
  <c r="H46" i="1"/>
  <c r="H47" i="1"/>
  <c r="H48" i="1"/>
  <c r="H49" i="1"/>
  <c r="H50" i="1"/>
  <c r="H51" i="1"/>
  <c r="H52" i="1"/>
  <c r="H53" i="1"/>
  <c r="H54" i="1"/>
  <c r="H55" i="1"/>
  <c r="H56" i="1"/>
  <c r="H57" i="1"/>
  <c r="H58" i="1"/>
  <c r="H32" i="1"/>
  <c r="J31" i="1"/>
  <c r="I31" i="1"/>
  <c r="H29" i="1"/>
  <c r="H30" i="1"/>
  <c r="H28" i="1"/>
  <c r="J27" i="1"/>
  <c r="I27" i="1"/>
  <c r="H24" i="1"/>
  <c r="H25" i="1"/>
  <c r="H26" i="1"/>
  <c r="H23" i="1"/>
  <c r="H5" i="1"/>
  <c r="H6" i="1"/>
  <c r="H7" i="1"/>
  <c r="H8" i="1"/>
  <c r="H9" i="1"/>
  <c r="H10" i="1"/>
  <c r="H11" i="1"/>
  <c r="H12" i="1"/>
  <c r="H13" i="1"/>
  <c r="H14" i="1"/>
  <c r="H15" i="1"/>
  <c r="H16" i="1"/>
  <c r="H17" i="1"/>
  <c r="H18" i="1"/>
  <c r="H19" i="1"/>
  <c r="H20" i="1"/>
  <c r="H21" i="1"/>
  <c r="H4" i="1"/>
  <c r="J22" i="1"/>
  <c r="I22" i="1"/>
  <c r="D371" i="1"/>
  <c r="D387" i="1"/>
  <c r="D384" i="1"/>
  <c r="D350" i="1"/>
  <c r="D344" i="1"/>
  <c r="D341" i="1"/>
  <c r="D327" i="1"/>
  <c r="D322" i="1"/>
  <c r="D318" i="1"/>
  <c r="D315" i="1"/>
  <c r="D311" i="1"/>
  <c r="D306" i="1"/>
  <c r="D281" i="1"/>
  <c r="D277" i="1"/>
  <c r="D274" i="1"/>
  <c r="D257" i="1"/>
  <c r="D250" i="1"/>
  <c r="D243" i="1"/>
  <c r="D227" i="1"/>
  <c r="D223" i="1"/>
  <c r="D216" i="1"/>
  <c r="D203" i="1"/>
  <c r="D188" i="1"/>
  <c r="D175" i="1"/>
  <c r="D163" i="1"/>
  <c r="D145" i="1"/>
  <c r="D134" i="1"/>
  <c r="D127" i="1"/>
  <c r="D115" i="1"/>
  <c r="D107" i="1"/>
  <c r="D97" i="1"/>
  <c r="D79" i="1"/>
  <c r="D59" i="1"/>
  <c r="D31" i="1"/>
  <c r="D27" i="1"/>
  <c r="D22" i="1"/>
  <c r="H79" i="1" l="1"/>
  <c r="H59" i="1"/>
  <c r="H163" i="1"/>
  <c r="L176" i="1"/>
  <c r="L388" i="1" s="1"/>
  <c r="H188" i="1"/>
  <c r="H250" i="1"/>
  <c r="H257" i="1"/>
  <c r="H315" i="1"/>
  <c r="H281" i="1"/>
  <c r="H311" i="1"/>
  <c r="H350" i="1"/>
  <c r="H216" i="1"/>
  <c r="H327" i="1"/>
  <c r="H344" i="1"/>
  <c r="H107" i="1"/>
  <c r="H203" i="1"/>
  <c r="H384" i="1"/>
  <c r="H227" i="1"/>
  <c r="J176" i="1"/>
  <c r="J388" i="1" s="1"/>
  <c r="H371" i="1"/>
  <c r="H318" i="1"/>
  <c r="H277" i="1"/>
  <c r="H223" i="1"/>
  <c r="H322" i="1"/>
  <c r="H387" i="1"/>
  <c r="H341" i="1"/>
  <c r="H306" i="1"/>
  <c r="H274" i="1"/>
  <c r="H243" i="1"/>
  <c r="I176" i="1"/>
  <c r="H127" i="1"/>
  <c r="H134" i="1"/>
  <c r="H145" i="1"/>
  <c r="H175" i="1"/>
  <c r="H115" i="1"/>
  <c r="H97" i="1"/>
  <c r="H31" i="1"/>
  <c r="H27" i="1"/>
  <c r="H22" i="1"/>
  <c r="D176" i="1"/>
  <c r="D388" i="1" s="1"/>
  <c r="H176" i="1" l="1"/>
  <c r="I388" i="1"/>
  <c r="H388" i="1" s="1"/>
</calcChain>
</file>

<file path=xl/sharedStrings.xml><?xml version="1.0" encoding="utf-8"?>
<sst xmlns="http://schemas.openxmlformats.org/spreadsheetml/2006/main" count="3233" uniqueCount="2386">
  <si>
    <t>道内の有床診療所一覧</t>
    <rPh sb="3" eb="5">
      <t>ユウショウ</t>
    </rPh>
    <rPh sb="5" eb="8">
      <t>シンリョウショ</t>
    </rPh>
    <phoneticPr fontId="6"/>
  </si>
  <si>
    <t xml:space="preserve">                                                            </t>
  </si>
  <si>
    <t>（令和５年10月1日現在）</t>
    <rPh sb="1" eb="3">
      <t>レイワ</t>
    </rPh>
    <phoneticPr fontId="6"/>
  </si>
  <si>
    <t>北海道保健福祉部地域医療推進局医務薬務課</t>
    <rPh sb="8" eb="10">
      <t>チイキ</t>
    </rPh>
    <rPh sb="10" eb="12">
      <t>イリョウ</t>
    </rPh>
    <rPh sb="12" eb="15">
      <t>スイシンキョク</t>
    </rPh>
    <rPh sb="15" eb="17">
      <t>イム</t>
    </rPh>
    <rPh sb="17" eb="19">
      <t>ヤクム</t>
    </rPh>
    <phoneticPr fontId="6"/>
  </si>
  <si>
    <t>診療科名について</t>
    <rPh sb="0" eb="3">
      <t>シンリョウカ</t>
    </rPh>
    <rPh sb="3" eb="4">
      <t>メイ</t>
    </rPh>
    <phoneticPr fontId="6"/>
  </si>
  <si>
    <t>診療科名は次のとおり略名で記載する。</t>
    <rPh sb="0" eb="3">
      <t>シンリョウカ</t>
    </rPh>
    <rPh sb="3" eb="4">
      <t>メイ</t>
    </rPh>
    <rPh sb="5" eb="6">
      <t>ツギ</t>
    </rPh>
    <rPh sb="10" eb="11">
      <t>リャク</t>
    </rPh>
    <rPh sb="11" eb="12">
      <t>メイ</t>
    </rPh>
    <rPh sb="13" eb="15">
      <t>キサイ</t>
    </rPh>
    <phoneticPr fontId="6"/>
  </si>
  <si>
    <t>略名</t>
    <rPh sb="0" eb="1">
      <t>リャク</t>
    </rPh>
    <rPh sb="1" eb="2">
      <t>メイ</t>
    </rPh>
    <phoneticPr fontId="6"/>
  </si>
  <si>
    <t>診療科名</t>
    <rPh sb="0" eb="2">
      <t>シンリョウ</t>
    </rPh>
    <rPh sb="2" eb="4">
      <t>カメイ</t>
    </rPh>
    <phoneticPr fontId="6"/>
  </si>
  <si>
    <t>アレ</t>
    <phoneticPr fontId="6"/>
  </si>
  <si>
    <t>アレルギー科</t>
    <rPh sb="5" eb="6">
      <t>カ</t>
    </rPh>
    <phoneticPr fontId="6"/>
  </si>
  <si>
    <t>胃</t>
    <rPh sb="0" eb="1">
      <t>イ</t>
    </rPh>
    <phoneticPr fontId="6"/>
  </si>
  <si>
    <t>胃腸科</t>
    <rPh sb="0" eb="3">
      <t>イチョウカ</t>
    </rPh>
    <phoneticPr fontId="6"/>
  </si>
  <si>
    <t>眼</t>
    <rPh sb="0" eb="1">
      <t>ガン</t>
    </rPh>
    <phoneticPr fontId="6"/>
  </si>
  <si>
    <t>眼科</t>
    <rPh sb="0" eb="2">
      <t>ガンカ</t>
    </rPh>
    <phoneticPr fontId="6"/>
  </si>
  <si>
    <t>気</t>
    <rPh sb="0" eb="1">
      <t>キ</t>
    </rPh>
    <phoneticPr fontId="6"/>
  </si>
  <si>
    <t>気管食道科</t>
    <rPh sb="0" eb="2">
      <t>キカン</t>
    </rPh>
    <rPh sb="2" eb="4">
      <t>ショクドウ</t>
    </rPh>
    <rPh sb="4" eb="5">
      <t>カ</t>
    </rPh>
    <phoneticPr fontId="6"/>
  </si>
  <si>
    <t>矯歯</t>
    <rPh sb="0" eb="1">
      <t>キョウ</t>
    </rPh>
    <rPh sb="1" eb="2">
      <t>ハ</t>
    </rPh>
    <phoneticPr fontId="6"/>
  </si>
  <si>
    <t>矯正歯科</t>
    <rPh sb="0" eb="2">
      <t>キョウセイ</t>
    </rPh>
    <rPh sb="2" eb="4">
      <t>シカ</t>
    </rPh>
    <phoneticPr fontId="6"/>
  </si>
  <si>
    <t>形</t>
    <rPh sb="0" eb="1">
      <t>カタチ</t>
    </rPh>
    <phoneticPr fontId="6"/>
  </si>
  <si>
    <t>形成外科</t>
    <rPh sb="0" eb="2">
      <t>ケイセイ</t>
    </rPh>
    <rPh sb="2" eb="4">
      <t>ゲカ</t>
    </rPh>
    <phoneticPr fontId="6"/>
  </si>
  <si>
    <t>外</t>
    <rPh sb="0" eb="1">
      <t>ソト</t>
    </rPh>
    <phoneticPr fontId="6"/>
  </si>
  <si>
    <t>外科</t>
    <rPh sb="0" eb="2">
      <t>ゲカ</t>
    </rPh>
    <phoneticPr fontId="6"/>
  </si>
  <si>
    <t>肛</t>
    <rPh sb="0" eb="1">
      <t>コウ</t>
    </rPh>
    <phoneticPr fontId="6"/>
  </si>
  <si>
    <t>こう門科</t>
    <rPh sb="2" eb="3">
      <t>モン</t>
    </rPh>
    <rPh sb="3" eb="4">
      <t>カ</t>
    </rPh>
    <phoneticPr fontId="6"/>
  </si>
  <si>
    <t>呼</t>
    <rPh sb="0" eb="1">
      <t>コ</t>
    </rPh>
    <phoneticPr fontId="6"/>
  </si>
  <si>
    <t>呼吸器科</t>
    <rPh sb="0" eb="4">
      <t>コキュウキカ</t>
    </rPh>
    <phoneticPr fontId="6"/>
  </si>
  <si>
    <t>呼外</t>
    <rPh sb="0" eb="1">
      <t>コ</t>
    </rPh>
    <rPh sb="1" eb="2">
      <t>ガイ</t>
    </rPh>
    <phoneticPr fontId="6"/>
  </si>
  <si>
    <t>呼吸器外科</t>
    <rPh sb="0" eb="3">
      <t>コキュウキ</t>
    </rPh>
    <rPh sb="3" eb="5">
      <t>ゲカ</t>
    </rPh>
    <phoneticPr fontId="6"/>
  </si>
  <si>
    <t>産</t>
    <rPh sb="0" eb="1">
      <t>サン</t>
    </rPh>
    <phoneticPr fontId="6"/>
  </si>
  <si>
    <t>産科</t>
    <rPh sb="0" eb="2">
      <t>サンカ</t>
    </rPh>
    <phoneticPr fontId="6"/>
  </si>
  <si>
    <t>産婦</t>
    <rPh sb="0" eb="1">
      <t>サン</t>
    </rPh>
    <rPh sb="1" eb="2">
      <t>フ</t>
    </rPh>
    <phoneticPr fontId="6"/>
  </si>
  <si>
    <t>産婦人科</t>
    <rPh sb="0" eb="4">
      <t>サンフジンカ</t>
    </rPh>
    <phoneticPr fontId="6"/>
  </si>
  <si>
    <t>歯</t>
    <rPh sb="0" eb="1">
      <t>ハ</t>
    </rPh>
    <phoneticPr fontId="6"/>
  </si>
  <si>
    <t>歯科</t>
    <rPh sb="0" eb="2">
      <t>シカ</t>
    </rPh>
    <phoneticPr fontId="6"/>
  </si>
  <si>
    <t>歯外</t>
    <rPh sb="0" eb="1">
      <t>ハ</t>
    </rPh>
    <rPh sb="1" eb="2">
      <t>ガイ</t>
    </rPh>
    <phoneticPr fontId="6"/>
  </si>
  <si>
    <t>歯科口腔外科</t>
    <rPh sb="0" eb="2">
      <t>シカ</t>
    </rPh>
    <rPh sb="2" eb="4">
      <t>コウクウ</t>
    </rPh>
    <rPh sb="4" eb="6">
      <t>ゲカ</t>
    </rPh>
    <phoneticPr fontId="6"/>
  </si>
  <si>
    <t>耳</t>
    <rPh sb="0" eb="1">
      <t>ミミ</t>
    </rPh>
    <phoneticPr fontId="6"/>
  </si>
  <si>
    <t>耳鼻いんこう科</t>
    <rPh sb="0" eb="2">
      <t>ジビ</t>
    </rPh>
    <rPh sb="6" eb="7">
      <t>カ</t>
    </rPh>
    <phoneticPr fontId="6"/>
  </si>
  <si>
    <t>循</t>
    <rPh sb="0" eb="1">
      <t>メグル</t>
    </rPh>
    <phoneticPr fontId="6"/>
  </si>
  <si>
    <t>循環器科</t>
    <rPh sb="0" eb="3">
      <t>ジュンカンキ</t>
    </rPh>
    <rPh sb="3" eb="4">
      <t>カ</t>
    </rPh>
    <phoneticPr fontId="6"/>
  </si>
  <si>
    <t>消</t>
    <rPh sb="0" eb="1">
      <t>ケ</t>
    </rPh>
    <phoneticPr fontId="6"/>
  </si>
  <si>
    <t>消化器科</t>
    <rPh sb="0" eb="3">
      <t>ショウカキ</t>
    </rPh>
    <rPh sb="3" eb="4">
      <t>カ</t>
    </rPh>
    <phoneticPr fontId="6"/>
  </si>
  <si>
    <t>小</t>
    <rPh sb="0" eb="1">
      <t>ショウ</t>
    </rPh>
    <phoneticPr fontId="6"/>
  </si>
  <si>
    <t>小児科</t>
    <rPh sb="0" eb="3">
      <t>ショウニカ</t>
    </rPh>
    <phoneticPr fontId="6"/>
  </si>
  <si>
    <t>小外</t>
    <rPh sb="0" eb="1">
      <t>ショウ</t>
    </rPh>
    <rPh sb="1" eb="2">
      <t>ガイ</t>
    </rPh>
    <phoneticPr fontId="6"/>
  </si>
  <si>
    <t>小児外科</t>
    <rPh sb="0" eb="2">
      <t>ショウニ</t>
    </rPh>
    <rPh sb="2" eb="4">
      <t>ゲカ</t>
    </rPh>
    <phoneticPr fontId="6"/>
  </si>
  <si>
    <t>小歯</t>
    <rPh sb="0" eb="1">
      <t>ショウ</t>
    </rPh>
    <rPh sb="1" eb="2">
      <t>ハ</t>
    </rPh>
    <phoneticPr fontId="6"/>
  </si>
  <si>
    <t>小児歯科</t>
    <rPh sb="0" eb="2">
      <t>ショウニ</t>
    </rPh>
    <rPh sb="2" eb="4">
      <t>シカ</t>
    </rPh>
    <phoneticPr fontId="6"/>
  </si>
  <si>
    <t>神</t>
    <rPh sb="0" eb="1">
      <t>カミ</t>
    </rPh>
    <phoneticPr fontId="6"/>
  </si>
  <si>
    <t>神経科</t>
    <rPh sb="0" eb="2">
      <t>シンケイ</t>
    </rPh>
    <rPh sb="2" eb="3">
      <t>カ</t>
    </rPh>
    <phoneticPr fontId="6"/>
  </si>
  <si>
    <t>神内</t>
    <rPh sb="0" eb="2">
      <t>コウナイ</t>
    </rPh>
    <phoneticPr fontId="6"/>
  </si>
  <si>
    <t>神経内科</t>
    <rPh sb="0" eb="2">
      <t>シンケイ</t>
    </rPh>
    <rPh sb="2" eb="4">
      <t>ナイカ</t>
    </rPh>
    <phoneticPr fontId="6"/>
  </si>
  <si>
    <t>心外</t>
    <rPh sb="0" eb="1">
      <t>ココロ</t>
    </rPh>
    <rPh sb="1" eb="2">
      <t>ガイ</t>
    </rPh>
    <phoneticPr fontId="6"/>
  </si>
  <si>
    <t>心臓血管外科</t>
    <rPh sb="0" eb="2">
      <t>シンゾウ</t>
    </rPh>
    <rPh sb="2" eb="4">
      <t>ケッカン</t>
    </rPh>
    <rPh sb="4" eb="6">
      <t>ゲカ</t>
    </rPh>
    <phoneticPr fontId="6"/>
  </si>
  <si>
    <t>心内</t>
    <rPh sb="0" eb="1">
      <t>シン</t>
    </rPh>
    <rPh sb="1" eb="2">
      <t>ナイ</t>
    </rPh>
    <phoneticPr fontId="6"/>
  </si>
  <si>
    <t>心療内科</t>
    <rPh sb="0" eb="4">
      <t>シンリョウナイカ</t>
    </rPh>
    <phoneticPr fontId="6"/>
  </si>
  <si>
    <t>整</t>
    <rPh sb="0" eb="1">
      <t>タダシ</t>
    </rPh>
    <phoneticPr fontId="6"/>
  </si>
  <si>
    <t>整形外科</t>
    <rPh sb="0" eb="2">
      <t>セイケイ</t>
    </rPh>
    <rPh sb="2" eb="4">
      <t>ゲカ</t>
    </rPh>
    <phoneticPr fontId="6"/>
  </si>
  <si>
    <t>精</t>
    <rPh sb="0" eb="1">
      <t>セイ</t>
    </rPh>
    <phoneticPr fontId="6"/>
  </si>
  <si>
    <t>精神科</t>
    <rPh sb="0" eb="2">
      <t>セイシン</t>
    </rPh>
    <rPh sb="2" eb="3">
      <t>カ</t>
    </rPh>
    <phoneticPr fontId="6"/>
  </si>
  <si>
    <t>性</t>
    <rPh sb="0" eb="1">
      <t>セイ</t>
    </rPh>
    <phoneticPr fontId="6"/>
  </si>
  <si>
    <t>性病科</t>
    <rPh sb="0" eb="2">
      <t>セイビョウ</t>
    </rPh>
    <rPh sb="2" eb="3">
      <t>カ</t>
    </rPh>
    <phoneticPr fontId="6"/>
  </si>
  <si>
    <t>内</t>
    <rPh sb="0" eb="1">
      <t>ナイ</t>
    </rPh>
    <phoneticPr fontId="6"/>
  </si>
  <si>
    <t>内科</t>
    <rPh sb="0" eb="2">
      <t>ナイカ</t>
    </rPh>
    <phoneticPr fontId="6"/>
  </si>
  <si>
    <t>脳</t>
    <rPh sb="0" eb="1">
      <t>ノウ</t>
    </rPh>
    <phoneticPr fontId="6"/>
  </si>
  <si>
    <t>脳神経外科</t>
    <rPh sb="0" eb="3">
      <t>ノウシンケイ</t>
    </rPh>
    <rPh sb="3" eb="5">
      <t>ゲカ</t>
    </rPh>
    <phoneticPr fontId="6"/>
  </si>
  <si>
    <t>泌</t>
    <rPh sb="0" eb="1">
      <t>ヒツ</t>
    </rPh>
    <phoneticPr fontId="6"/>
  </si>
  <si>
    <t>泌尿器科</t>
    <rPh sb="0" eb="3">
      <t>ヒニョウキ</t>
    </rPh>
    <rPh sb="3" eb="4">
      <t>カ</t>
    </rPh>
    <phoneticPr fontId="6"/>
  </si>
  <si>
    <t>皮</t>
    <rPh sb="0" eb="1">
      <t>カワ</t>
    </rPh>
    <phoneticPr fontId="6"/>
  </si>
  <si>
    <t>皮膚科</t>
    <rPh sb="0" eb="3">
      <t>ヒフカ</t>
    </rPh>
    <phoneticPr fontId="6"/>
  </si>
  <si>
    <t>皮泌</t>
    <rPh sb="0" eb="1">
      <t>カワ</t>
    </rPh>
    <rPh sb="1" eb="2">
      <t>ヒツ</t>
    </rPh>
    <phoneticPr fontId="6"/>
  </si>
  <si>
    <t>皮膚泌尿器科</t>
    <rPh sb="0" eb="2">
      <t>ヒフ</t>
    </rPh>
    <rPh sb="2" eb="6">
      <t>ヒニョウキカ</t>
    </rPh>
    <phoneticPr fontId="6"/>
  </si>
  <si>
    <t>美</t>
    <rPh sb="0" eb="1">
      <t>ビ</t>
    </rPh>
    <phoneticPr fontId="6"/>
  </si>
  <si>
    <t>美容外科</t>
    <rPh sb="0" eb="2">
      <t>ビヨウ</t>
    </rPh>
    <rPh sb="2" eb="4">
      <t>ゲカ</t>
    </rPh>
    <phoneticPr fontId="6"/>
  </si>
  <si>
    <t>婦</t>
    <rPh sb="0" eb="1">
      <t>フ</t>
    </rPh>
    <phoneticPr fontId="6"/>
  </si>
  <si>
    <t>婦人科</t>
    <rPh sb="0" eb="3">
      <t>フジンカ</t>
    </rPh>
    <phoneticPr fontId="6"/>
  </si>
  <si>
    <t>放</t>
    <rPh sb="0" eb="1">
      <t>ホウ</t>
    </rPh>
    <phoneticPr fontId="6"/>
  </si>
  <si>
    <t>放射線科</t>
    <rPh sb="0" eb="4">
      <t>ホウシャセンカ</t>
    </rPh>
    <phoneticPr fontId="6"/>
  </si>
  <si>
    <t>麻</t>
    <rPh sb="0" eb="1">
      <t>アサ</t>
    </rPh>
    <phoneticPr fontId="6"/>
  </si>
  <si>
    <t>麻酔科</t>
    <rPh sb="0" eb="3">
      <t>マスイカ</t>
    </rPh>
    <phoneticPr fontId="6"/>
  </si>
  <si>
    <t>リウ</t>
    <phoneticPr fontId="6"/>
  </si>
  <si>
    <t>リウマチ科</t>
    <rPh sb="4" eb="5">
      <t>カ</t>
    </rPh>
    <phoneticPr fontId="6"/>
  </si>
  <si>
    <t>リハ</t>
    <phoneticPr fontId="6"/>
  </si>
  <si>
    <t>リハビリテーション科</t>
    <rPh sb="9" eb="10">
      <t>カ</t>
    </rPh>
    <phoneticPr fontId="6"/>
  </si>
  <si>
    <t>阿部　平八郎</t>
    <rPh sb="0" eb="2">
      <t>アベ</t>
    </rPh>
    <rPh sb="3" eb="4">
      <t>ヘイ</t>
    </rPh>
    <rPh sb="4" eb="6">
      <t>ハチロウ</t>
    </rPh>
    <phoneticPr fontId="6"/>
  </si>
  <si>
    <t>垂水　泰</t>
    <rPh sb="0" eb="2">
      <t>タレミズ</t>
    </rPh>
    <rPh sb="3" eb="4">
      <t>タイ</t>
    </rPh>
    <phoneticPr fontId="6"/>
  </si>
  <si>
    <t>開設者コードについて</t>
    <rPh sb="0" eb="3">
      <t>カイセツシャ</t>
    </rPh>
    <phoneticPr fontId="6"/>
  </si>
  <si>
    <t>開設者コードは次のとおり分類する。</t>
    <rPh sb="0" eb="3">
      <t>カイセツシャ</t>
    </rPh>
    <rPh sb="7" eb="8">
      <t>ツギ</t>
    </rPh>
    <rPh sb="12" eb="14">
      <t>ブンルイ</t>
    </rPh>
    <phoneticPr fontId="6"/>
  </si>
  <si>
    <r>
      <t>1</t>
    </r>
    <r>
      <rPr>
        <sz val="12"/>
        <rFont val="Arial"/>
        <family val="2"/>
      </rPr>
      <t>.</t>
    </r>
    <r>
      <rPr>
        <sz val="12"/>
        <rFont val="ＭＳ Ｐゴシック"/>
        <family val="3"/>
        <charset val="128"/>
      </rPr>
      <t>国（厚生労働省）　</t>
    </r>
    <phoneticPr fontId="6"/>
  </si>
  <si>
    <r>
      <t>1</t>
    </r>
    <r>
      <rPr>
        <sz val="12"/>
        <rFont val="Arial"/>
        <family val="2"/>
      </rPr>
      <t>0.</t>
    </r>
    <r>
      <rPr>
        <sz val="12"/>
        <rFont val="ＭＳ Ｐゴシック"/>
        <family val="3"/>
        <charset val="128"/>
      </rPr>
      <t>地方独立行政法人　　　</t>
    </r>
    <rPh sb="3" eb="5">
      <t>チホウ</t>
    </rPh>
    <rPh sb="5" eb="7">
      <t>ドクリツ</t>
    </rPh>
    <rPh sb="7" eb="9">
      <t>ギョウセイ</t>
    </rPh>
    <rPh sb="9" eb="11">
      <t>ホウジン</t>
    </rPh>
    <phoneticPr fontId="6"/>
  </si>
  <si>
    <r>
      <t>1</t>
    </r>
    <r>
      <rPr>
        <sz val="12"/>
        <rFont val="Arial"/>
        <family val="2"/>
      </rPr>
      <t>9.</t>
    </r>
    <r>
      <rPr>
        <sz val="12"/>
        <rFont val="ＭＳ Ｐゴシック"/>
        <family val="3"/>
        <charset val="128"/>
      </rPr>
      <t>公益法人</t>
    </r>
    <rPh sb="3" eb="5">
      <t>コウエキ</t>
    </rPh>
    <rPh sb="5" eb="7">
      <t>ホウジン</t>
    </rPh>
    <phoneticPr fontId="6"/>
  </si>
  <si>
    <r>
      <t>2</t>
    </r>
    <r>
      <rPr>
        <sz val="12"/>
        <rFont val="Arial"/>
        <family val="2"/>
      </rPr>
      <t>.</t>
    </r>
    <r>
      <rPr>
        <sz val="12"/>
        <rFont val="ＭＳ Ｐゴシック"/>
        <family val="3"/>
        <charset val="128"/>
      </rPr>
      <t>国（（独）国立病院機構）　</t>
    </r>
    <rPh sb="5" eb="6">
      <t>ドク</t>
    </rPh>
    <rPh sb="7" eb="9">
      <t>コクリツ</t>
    </rPh>
    <rPh sb="9" eb="11">
      <t>ビョウイン</t>
    </rPh>
    <rPh sb="11" eb="13">
      <t>キコウ</t>
    </rPh>
    <phoneticPr fontId="6"/>
  </si>
  <si>
    <r>
      <t>1</t>
    </r>
    <r>
      <rPr>
        <sz val="12"/>
        <rFont val="Arial"/>
        <family val="2"/>
      </rPr>
      <t>1.</t>
    </r>
    <r>
      <rPr>
        <sz val="12"/>
        <rFont val="ＭＳ Ｐゴシック"/>
        <family val="3"/>
        <charset val="128"/>
      </rPr>
      <t>日赤　　　　</t>
    </r>
    <rPh sb="3" eb="5">
      <t>ニッセキ</t>
    </rPh>
    <phoneticPr fontId="6"/>
  </si>
  <si>
    <r>
      <t>2</t>
    </r>
    <r>
      <rPr>
        <sz val="12"/>
        <rFont val="Arial"/>
        <family val="2"/>
      </rPr>
      <t>0.</t>
    </r>
    <r>
      <rPr>
        <sz val="12"/>
        <rFont val="ＭＳ Ｐゴシック"/>
        <family val="3"/>
        <charset val="128"/>
      </rPr>
      <t>医療法人</t>
    </r>
    <rPh sb="3" eb="5">
      <t>イリョウ</t>
    </rPh>
    <rPh sb="5" eb="7">
      <t>ホウジン</t>
    </rPh>
    <phoneticPr fontId="6"/>
  </si>
  <si>
    <r>
      <t>3</t>
    </r>
    <r>
      <rPr>
        <sz val="12"/>
        <rFont val="Arial"/>
        <family val="2"/>
      </rPr>
      <t>.</t>
    </r>
    <r>
      <rPr>
        <sz val="12"/>
        <rFont val="ＭＳ Ｐゴシック"/>
        <family val="3"/>
        <charset val="128"/>
      </rPr>
      <t>国（国立大学法人）</t>
    </r>
    <rPh sb="4" eb="6">
      <t>コクリツ</t>
    </rPh>
    <rPh sb="6" eb="8">
      <t>ダイガク</t>
    </rPh>
    <rPh sb="8" eb="10">
      <t>ホウジン</t>
    </rPh>
    <phoneticPr fontId="6"/>
  </si>
  <si>
    <r>
      <t>1</t>
    </r>
    <r>
      <rPr>
        <sz val="12"/>
        <rFont val="Arial"/>
        <family val="2"/>
      </rPr>
      <t>2.</t>
    </r>
    <r>
      <rPr>
        <sz val="12"/>
        <rFont val="ＭＳ Ｐゴシック"/>
        <family val="3"/>
        <charset val="128"/>
      </rPr>
      <t>済生会　</t>
    </r>
    <rPh sb="3" eb="6">
      <t>サイセイカイ</t>
    </rPh>
    <phoneticPr fontId="6"/>
  </si>
  <si>
    <r>
      <t>2</t>
    </r>
    <r>
      <rPr>
        <sz val="12"/>
        <rFont val="Arial"/>
        <family val="2"/>
      </rPr>
      <t>1.</t>
    </r>
    <r>
      <rPr>
        <sz val="12"/>
        <rFont val="ＭＳ Ｐゴシック"/>
        <family val="3"/>
        <charset val="128"/>
      </rPr>
      <t>私立学校法人</t>
    </r>
    <rPh sb="3" eb="5">
      <t>シリツ</t>
    </rPh>
    <rPh sb="5" eb="7">
      <t>ガッコウ</t>
    </rPh>
    <rPh sb="7" eb="9">
      <t>ホウジン</t>
    </rPh>
    <phoneticPr fontId="6"/>
  </si>
  <si>
    <r>
      <t>4</t>
    </r>
    <r>
      <rPr>
        <sz val="12"/>
        <rFont val="Arial"/>
        <family val="2"/>
      </rPr>
      <t>.</t>
    </r>
    <r>
      <rPr>
        <sz val="12"/>
        <rFont val="ＭＳ Ｐゴシック"/>
        <family val="3"/>
        <charset val="128"/>
      </rPr>
      <t>国（（独）労働者健康安全機構）　　　　</t>
    </r>
    <rPh sb="5" eb="6">
      <t>ドク</t>
    </rPh>
    <rPh sb="7" eb="10">
      <t>ロウドウシャ</t>
    </rPh>
    <rPh sb="10" eb="12">
      <t>ケンコウ</t>
    </rPh>
    <rPh sb="12" eb="14">
      <t>アンゼン</t>
    </rPh>
    <rPh sb="14" eb="16">
      <t>キコウ</t>
    </rPh>
    <phoneticPr fontId="6"/>
  </si>
  <si>
    <r>
      <t>1</t>
    </r>
    <r>
      <rPr>
        <sz val="12"/>
        <rFont val="Arial"/>
        <family val="2"/>
      </rPr>
      <t>3.</t>
    </r>
    <r>
      <rPr>
        <sz val="12"/>
        <rFont val="ＭＳ Ｐゴシック"/>
        <family val="3"/>
        <charset val="128"/>
      </rPr>
      <t>北海道社会事業協会</t>
    </r>
    <rPh sb="3" eb="6">
      <t>ホッカイドウ</t>
    </rPh>
    <rPh sb="6" eb="8">
      <t>シャカイ</t>
    </rPh>
    <rPh sb="8" eb="10">
      <t>ジギョウ</t>
    </rPh>
    <rPh sb="10" eb="12">
      <t>キョウカイ</t>
    </rPh>
    <phoneticPr fontId="6"/>
  </si>
  <si>
    <r>
      <t>2</t>
    </r>
    <r>
      <rPr>
        <sz val="12"/>
        <rFont val="Arial"/>
        <family val="2"/>
      </rPr>
      <t>2.</t>
    </r>
    <r>
      <rPr>
        <sz val="12"/>
        <rFont val="ＭＳ Ｐゴシック"/>
        <family val="3"/>
        <charset val="128"/>
      </rPr>
      <t>社会福祉法人</t>
    </r>
    <rPh sb="3" eb="5">
      <t>シャカイ</t>
    </rPh>
    <rPh sb="5" eb="7">
      <t>フクシ</t>
    </rPh>
    <rPh sb="7" eb="9">
      <t>ホウジン</t>
    </rPh>
    <phoneticPr fontId="6"/>
  </si>
  <si>
    <r>
      <t>5</t>
    </r>
    <r>
      <rPr>
        <sz val="12"/>
        <rFont val="Arial"/>
        <family val="2"/>
      </rPr>
      <t>.</t>
    </r>
    <r>
      <rPr>
        <sz val="12"/>
        <rFont val="ＭＳ Ｐゴシック"/>
        <family val="3"/>
        <charset val="128"/>
      </rPr>
      <t>国（（独）国立高度専門医療研究センター）</t>
    </r>
    <rPh sb="5" eb="6">
      <t>ドク</t>
    </rPh>
    <rPh sb="7" eb="9">
      <t>コクリツ</t>
    </rPh>
    <rPh sb="9" eb="11">
      <t>コウド</t>
    </rPh>
    <rPh sb="11" eb="13">
      <t>センモン</t>
    </rPh>
    <rPh sb="13" eb="15">
      <t>イリョウ</t>
    </rPh>
    <rPh sb="15" eb="17">
      <t>ケンキュウ</t>
    </rPh>
    <phoneticPr fontId="6"/>
  </si>
  <si>
    <r>
      <t>1</t>
    </r>
    <r>
      <rPr>
        <sz val="12"/>
        <rFont val="Arial"/>
        <family val="2"/>
      </rPr>
      <t>4.</t>
    </r>
    <r>
      <rPr>
        <sz val="12"/>
        <rFont val="ＭＳ Ｐゴシック"/>
        <family val="3"/>
        <charset val="128"/>
      </rPr>
      <t>厚生連</t>
    </r>
    <phoneticPr fontId="6"/>
  </si>
  <si>
    <r>
      <t>2</t>
    </r>
    <r>
      <rPr>
        <sz val="12"/>
        <rFont val="Arial"/>
        <family val="2"/>
      </rPr>
      <t>3.</t>
    </r>
    <r>
      <rPr>
        <sz val="12"/>
        <rFont val="ＭＳ Ｐゴシック"/>
        <family val="3"/>
        <charset val="128"/>
      </rPr>
      <t>医療生協</t>
    </r>
    <rPh sb="3" eb="5">
      <t>イリョウ</t>
    </rPh>
    <rPh sb="5" eb="7">
      <t>セイキョウ</t>
    </rPh>
    <phoneticPr fontId="6"/>
  </si>
  <si>
    <r>
      <t>6</t>
    </r>
    <r>
      <rPr>
        <sz val="12"/>
        <rFont val="Arial"/>
        <family val="2"/>
      </rPr>
      <t>.</t>
    </r>
    <r>
      <rPr>
        <sz val="12"/>
        <rFont val="ＭＳ Ｐゴシック"/>
        <family val="3"/>
        <charset val="128"/>
      </rPr>
      <t>国（（独）地域医療機能推進機構）　　　</t>
    </r>
    <rPh sb="5" eb="6">
      <t>ドク</t>
    </rPh>
    <rPh sb="7" eb="9">
      <t>チイキ</t>
    </rPh>
    <rPh sb="9" eb="11">
      <t>イリョウ</t>
    </rPh>
    <rPh sb="11" eb="13">
      <t>キノウ</t>
    </rPh>
    <rPh sb="13" eb="15">
      <t>スイシン</t>
    </rPh>
    <rPh sb="15" eb="17">
      <t>キコウ</t>
    </rPh>
    <phoneticPr fontId="6"/>
  </si>
  <si>
    <r>
      <t>1</t>
    </r>
    <r>
      <rPr>
        <sz val="12"/>
        <rFont val="Arial"/>
        <family val="2"/>
      </rPr>
      <t>5.</t>
    </r>
    <r>
      <rPr>
        <sz val="12"/>
        <rFont val="ＭＳ Ｐゴシック"/>
        <family val="3"/>
        <charset val="128"/>
      </rPr>
      <t>国民健康保険団体連合会</t>
    </r>
    <rPh sb="3" eb="5">
      <t>コクミン</t>
    </rPh>
    <rPh sb="5" eb="7">
      <t>ケンコウ</t>
    </rPh>
    <rPh sb="7" eb="9">
      <t>ホケン</t>
    </rPh>
    <rPh sb="9" eb="11">
      <t>ダンタイ</t>
    </rPh>
    <rPh sb="11" eb="14">
      <t>レンゴウカイ</t>
    </rPh>
    <phoneticPr fontId="6"/>
  </si>
  <si>
    <r>
      <t>2</t>
    </r>
    <r>
      <rPr>
        <sz val="12"/>
        <rFont val="Arial"/>
        <family val="2"/>
      </rPr>
      <t>4.</t>
    </r>
    <r>
      <rPr>
        <sz val="12"/>
        <rFont val="ＭＳ Ｐゴシック"/>
        <family val="3"/>
        <charset val="128"/>
      </rPr>
      <t>会社</t>
    </r>
    <phoneticPr fontId="6"/>
  </si>
  <si>
    <r>
      <t>7</t>
    </r>
    <r>
      <rPr>
        <sz val="12"/>
        <rFont val="Arial"/>
        <family val="2"/>
      </rPr>
      <t>.</t>
    </r>
    <r>
      <rPr>
        <sz val="12"/>
        <rFont val="ＭＳ Ｐゴシック"/>
        <family val="3"/>
        <charset val="128"/>
      </rPr>
      <t>国（その他）　　　　　</t>
    </r>
    <phoneticPr fontId="6"/>
  </si>
  <si>
    <r>
      <t>1</t>
    </r>
    <r>
      <rPr>
        <sz val="12"/>
        <rFont val="Arial"/>
        <family val="2"/>
      </rPr>
      <t>6.</t>
    </r>
    <r>
      <rPr>
        <sz val="12"/>
        <rFont val="ＭＳ Ｐゴシック"/>
        <family val="3"/>
        <charset val="128"/>
      </rPr>
      <t>健康保険組合及びその連合会　　</t>
    </r>
    <phoneticPr fontId="6"/>
  </si>
  <si>
    <r>
      <t>2</t>
    </r>
    <r>
      <rPr>
        <sz val="12"/>
        <rFont val="Arial"/>
        <family val="2"/>
      </rPr>
      <t>5.</t>
    </r>
    <r>
      <rPr>
        <sz val="12"/>
        <rFont val="ＭＳ Ｐゴシック"/>
        <family val="3"/>
        <charset val="128"/>
      </rPr>
      <t>その他の法人</t>
    </r>
    <phoneticPr fontId="6"/>
  </si>
  <si>
    <r>
      <t>8</t>
    </r>
    <r>
      <rPr>
        <sz val="12"/>
        <rFont val="Arial"/>
        <family val="2"/>
      </rPr>
      <t>.</t>
    </r>
    <r>
      <rPr>
        <sz val="12"/>
        <rFont val="ＭＳ Ｐゴシック"/>
        <family val="3"/>
        <charset val="128"/>
      </rPr>
      <t>都道府県　　　　　</t>
    </r>
    <rPh sb="2" eb="6">
      <t>トドウフケン</t>
    </rPh>
    <phoneticPr fontId="6"/>
  </si>
  <si>
    <r>
      <t>1</t>
    </r>
    <r>
      <rPr>
        <sz val="12"/>
        <rFont val="Arial"/>
        <family val="2"/>
      </rPr>
      <t>7.</t>
    </r>
    <r>
      <rPr>
        <sz val="12"/>
        <rFont val="ＭＳ Ｐゴシック"/>
        <family val="3"/>
        <charset val="128"/>
      </rPr>
      <t>共済組合及びその連合会</t>
    </r>
    <phoneticPr fontId="6"/>
  </si>
  <si>
    <r>
      <t>2</t>
    </r>
    <r>
      <rPr>
        <sz val="12"/>
        <rFont val="Arial"/>
        <family val="2"/>
      </rPr>
      <t>6.</t>
    </r>
    <r>
      <rPr>
        <sz val="12"/>
        <rFont val="ＭＳ Ｐゴシック"/>
        <family val="3"/>
        <charset val="128"/>
      </rPr>
      <t>個人</t>
    </r>
    <phoneticPr fontId="6"/>
  </si>
  <si>
    <r>
      <t>9</t>
    </r>
    <r>
      <rPr>
        <sz val="12"/>
        <rFont val="Arial"/>
        <family val="2"/>
      </rPr>
      <t>.</t>
    </r>
    <r>
      <rPr>
        <sz val="12"/>
        <rFont val="ＭＳ Ｐゴシック"/>
        <family val="3"/>
        <charset val="128"/>
      </rPr>
      <t>市町村　　　　　</t>
    </r>
    <rPh sb="2" eb="5">
      <t>シチョウソン</t>
    </rPh>
    <phoneticPr fontId="6"/>
  </si>
  <si>
    <r>
      <t>1</t>
    </r>
    <r>
      <rPr>
        <sz val="12"/>
        <rFont val="Arial"/>
        <family val="2"/>
      </rPr>
      <t>8.</t>
    </r>
    <r>
      <rPr>
        <sz val="12"/>
        <rFont val="ＭＳ Ｐゴシック"/>
        <family val="3"/>
        <charset val="128"/>
      </rPr>
      <t>国民健康保険組合</t>
    </r>
    <rPh sb="3" eb="5">
      <t>コクミン</t>
    </rPh>
    <rPh sb="5" eb="7">
      <t>ケンコウ</t>
    </rPh>
    <rPh sb="7" eb="9">
      <t>ホケン</t>
    </rPh>
    <rPh sb="9" eb="11">
      <t>クミアイ</t>
    </rPh>
    <phoneticPr fontId="6"/>
  </si>
  <si>
    <t>各区分の説明</t>
    <rPh sb="0" eb="1">
      <t>カク</t>
    </rPh>
    <rPh sb="1" eb="3">
      <t>クブン</t>
    </rPh>
    <rPh sb="4" eb="6">
      <t>セツメイ</t>
    </rPh>
    <phoneticPr fontId="6"/>
  </si>
  <si>
    <t>○「１．国（厚生労働省）」とは、厚生労働省が開設する病院をいう。</t>
    <phoneticPr fontId="6"/>
  </si>
  <si>
    <t>○「２．国（（独）国立病院機構）」とは、独立行政法人国立病院機構が開設する病院をいう。</t>
    <rPh sb="7" eb="8">
      <t>ドク</t>
    </rPh>
    <rPh sb="9" eb="11">
      <t>コクリツ</t>
    </rPh>
    <rPh sb="11" eb="13">
      <t>ビョウイン</t>
    </rPh>
    <rPh sb="13" eb="15">
      <t>キコウ</t>
    </rPh>
    <phoneticPr fontId="6"/>
  </si>
  <si>
    <t>○「３．国（国立大学法人）」とは、国立大学法人が開設する病院をいう。</t>
    <phoneticPr fontId="6"/>
  </si>
  <si>
    <t>○「４．国（（独）労働者健康安全機構）」とは、独立行政法人労働者健康安全機構が開設する病院をいう。</t>
    <rPh sb="7" eb="8">
      <t>ドク</t>
    </rPh>
    <rPh sb="14" eb="16">
      <t>アンゼン</t>
    </rPh>
    <rPh sb="34" eb="36">
      <t>アンゼン</t>
    </rPh>
    <phoneticPr fontId="6"/>
  </si>
  <si>
    <t>○「５．国（（独）国立高度専門医療研究センター）」とは、独立行政法人国立高度専門医療研究センターが開設する病院をいう。</t>
    <rPh sb="7" eb="8">
      <t>ドク</t>
    </rPh>
    <rPh sb="9" eb="11">
      <t>コクリツ</t>
    </rPh>
    <rPh sb="11" eb="13">
      <t>コウド</t>
    </rPh>
    <rPh sb="13" eb="15">
      <t>センモン</t>
    </rPh>
    <rPh sb="15" eb="17">
      <t>イリョウ</t>
    </rPh>
    <rPh sb="17" eb="19">
      <t>ケンキュウ</t>
    </rPh>
    <phoneticPr fontId="6"/>
  </si>
  <si>
    <t>○「６．国（（独）地域医療機能推進機構）」とは、独立行政法人地域医療機能推進機構が開設する病院をいう。</t>
    <rPh sb="7" eb="8">
      <t>ドク</t>
    </rPh>
    <rPh sb="9" eb="11">
      <t>チイキ</t>
    </rPh>
    <rPh sb="11" eb="13">
      <t>イリョウ</t>
    </rPh>
    <rPh sb="13" eb="15">
      <t>キノウ</t>
    </rPh>
    <rPh sb="15" eb="17">
      <t>スイシン</t>
    </rPh>
    <rPh sb="17" eb="19">
      <t>キコウ</t>
    </rPh>
    <phoneticPr fontId="6"/>
  </si>
  <si>
    <r>
      <t>○</t>
    </r>
    <r>
      <rPr>
        <sz val="10"/>
        <rFont val="ＭＳ Ｐゴシック"/>
        <family val="3"/>
        <charset val="128"/>
      </rPr>
      <t>「７．国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」とは、国及び国に準ずるものが開設する病院で、上記「１．国（厚生労働省）」から「６．国（（独）地域医療機
　　能推進機構）」までのいずれも該当しない病院をいう。</t>
    </r>
    <phoneticPr fontId="6"/>
  </si>
  <si>
    <t>　　（例：財務省、総務省、法務省、防衛省等の病院）</t>
    <rPh sb="19" eb="20">
      <t>ショウ</t>
    </rPh>
    <phoneticPr fontId="6"/>
  </si>
  <si>
    <t>○「８．都道府県」とは、</t>
    <phoneticPr fontId="6"/>
  </si>
  <si>
    <t>　　　都道府県が開設する病院をいう。ここには地方自治法（昭和２２年法律第６７号）第２８４条第１項の規定により、総務大臣
　　の許可を受けて設立した都道府県一部事務組合が開設するものを含む。</t>
    <phoneticPr fontId="6"/>
  </si>
  <si>
    <t>○「９．市町村」とは、</t>
    <phoneticPr fontId="6"/>
  </si>
  <si>
    <t>　１　市町村が開設する病院をいう。ここには地方自治法第２８４条第１項の規定により、都道府県知事の許可を受けて設立した
　　市町村一部事務組合が開設するものを含む。</t>
    <rPh sb="41" eb="45">
      <t>トドウフケン</t>
    </rPh>
    <rPh sb="45" eb="47">
      <t>チジ</t>
    </rPh>
    <phoneticPr fontId="6"/>
  </si>
  <si>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phoneticPr fontId="6"/>
  </si>
  <si>
    <t>○「１０．地方独立行政法人」とは、</t>
    <rPh sb="5" eb="7">
      <t>チホウ</t>
    </rPh>
    <rPh sb="7" eb="9">
      <t>ドクリツ</t>
    </rPh>
    <rPh sb="9" eb="11">
      <t>ギョウセイ</t>
    </rPh>
    <rPh sb="11" eb="13">
      <t>ホウジン</t>
    </rPh>
    <phoneticPr fontId="6"/>
  </si>
  <si>
    <t>　　　地方独立行政法人法（平成１５年法律第１１８号）に規定される地方公共団体が開設する病院をいう。</t>
    <rPh sb="3" eb="5">
      <t>チホウ</t>
    </rPh>
    <rPh sb="5" eb="7">
      <t>ドクリツ</t>
    </rPh>
    <rPh sb="7" eb="9">
      <t>ギョウセイ</t>
    </rPh>
    <rPh sb="9" eb="12">
      <t>ホウジンホウ</t>
    </rPh>
    <rPh sb="13" eb="15">
      <t>ヘイセイ</t>
    </rPh>
    <rPh sb="17" eb="18">
      <t>ネン</t>
    </rPh>
    <rPh sb="18" eb="20">
      <t>ホウリツ</t>
    </rPh>
    <rPh sb="20" eb="21">
      <t>ダイ</t>
    </rPh>
    <rPh sb="24" eb="25">
      <t>ゴウ</t>
    </rPh>
    <rPh sb="27" eb="29">
      <t>キテイ</t>
    </rPh>
    <rPh sb="32" eb="34">
      <t>チホウ</t>
    </rPh>
    <rPh sb="34" eb="36">
      <t>コウキョウ</t>
    </rPh>
    <rPh sb="36" eb="38">
      <t>ダンタイ</t>
    </rPh>
    <phoneticPr fontId="6"/>
  </si>
  <si>
    <t>○「１１．日赤」とは、日本赤十字社が開設する病院をいう。</t>
    <phoneticPr fontId="6"/>
  </si>
  <si>
    <t>○「１２．済生会」とは、社会福祉法人恩賜財団済生会が開設する病院をいう。</t>
    <phoneticPr fontId="6"/>
  </si>
  <si>
    <t>○「１３．北海道社会事業協会」とは、社会福祉法人北海道社会事業協会が開設する病院をいう。</t>
    <rPh sb="5" eb="8">
      <t>ホッカイドウ</t>
    </rPh>
    <rPh sb="8" eb="10">
      <t>シャカイ</t>
    </rPh>
    <rPh sb="10" eb="12">
      <t>ジギョウ</t>
    </rPh>
    <rPh sb="12" eb="14">
      <t>キョウカイ</t>
    </rPh>
    <phoneticPr fontId="6"/>
  </si>
  <si>
    <t>○「１４．厚生連」とは、全国厚生農業協同組合連合会の会員である厚生（医療）農業協同組合連合会が開設する病院をいう。</t>
    <phoneticPr fontId="6"/>
  </si>
  <si>
    <t>○「１５．国民健康保険団体連合会」とは、国民健康保険法第８３条の規定により設立した法人で、同法第８４条の規定により都
　道府県知事又は厚生労働大臣の認可を受けた国民健康保険団体連合会が開設する病院をいう。</t>
    <phoneticPr fontId="6"/>
  </si>
  <si>
    <t>○「１６．健康保険組合及びその連合会」とは、健康保険法（大正１１年法律第７０号）の規定により設立した健康保険組合及び
　健康保険組合連合会が開設する病院をいう。</t>
    <phoneticPr fontId="6"/>
  </si>
  <si>
    <t>○「１７．共済組合及びその連合会」とは、次に掲げる各共済組合及びその連合会が開設する病院をいう。</t>
    <phoneticPr fontId="6"/>
  </si>
  <si>
    <t>　１　国家公務員共済組合法（昭和３３年法律第１２８号）第３条の規定により設立された国家公務員共済組合及び同法第２１条
　　の規定により設立された同連合会</t>
    <phoneticPr fontId="6"/>
  </si>
  <si>
    <t>　２　地方公務員等共済組合法（昭和３７年法律第１５２号）第３条の規定により設立された地方公務員等共済組合（地方職員共
　　済組合、公立学校共済組合、警察共済組合、都職員共済組合、指定都市職員共済組合、市町村職員共済組合等）及び同
　　法第２７条の規定により設立された全国市町村職員共済組合連合会</t>
    <rPh sb="133" eb="135">
      <t>ゼンコク</t>
    </rPh>
    <phoneticPr fontId="6"/>
  </si>
  <si>
    <t>　３　私立学校教職員共済組合法（昭和２８年法律第２４５号）の規定により設立された私立学校教職員共済制度を管掌すること
　　とされた日本私立学校振興・共済事業団</t>
    <rPh sb="49" eb="51">
      <t>セイド</t>
    </rPh>
    <rPh sb="52" eb="54">
      <t>カンショウ</t>
    </rPh>
    <rPh sb="65" eb="67">
      <t>ニホン</t>
    </rPh>
    <rPh sb="67" eb="69">
      <t>シリツ</t>
    </rPh>
    <rPh sb="69" eb="71">
      <t>ガッコウ</t>
    </rPh>
    <rPh sb="71" eb="73">
      <t>シンコウ</t>
    </rPh>
    <rPh sb="74" eb="76">
      <t>キョウサイ</t>
    </rPh>
    <rPh sb="76" eb="79">
      <t>ジギョウダン</t>
    </rPh>
    <phoneticPr fontId="6"/>
  </si>
  <si>
    <t>○「１８．国民健康保険組合」とは、国民健康保険法第１７条の規定により都道府県知事の認可を受けて設立され、同法第３条第
　２項の国民健康保険を行う国民健康保険組合が開設する病院をいう。</t>
    <phoneticPr fontId="6"/>
  </si>
  <si>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国民健康保険法第３条第１項の規定により国民健康保険を行う市町村はこの区分には含めず､｢６．市町村」に分類する。</t>
    </r>
    <rPh sb="56" eb="58">
      <t>ブンルイ</t>
    </rPh>
    <phoneticPr fontId="6"/>
  </si>
  <si>
    <t>○「１９．公益法人」とは、公益社団法人及び公益財団法人の認定等に関する法律（平成１８年法律第４９号）第２条に規定する
　　公益社団法人及び公益財団法人が開設する病院をいう。</t>
    <rPh sb="13" eb="15">
      <t>コウエキ</t>
    </rPh>
    <rPh sb="15" eb="19">
      <t>シャダンホウジン</t>
    </rPh>
    <rPh sb="19" eb="20">
      <t>オヨ</t>
    </rPh>
    <rPh sb="21" eb="23">
      <t>コウエキ</t>
    </rPh>
    <rPh sb="23" eb="27">
      <t>ザイダンホウジン</t>
    </rPh>
    <rPh sb="28" eb="30">
      <t>ニンテイ</t>
    </rPh>
    <rPh sb="30" eb="31">
      <t>トウ</t>
    </rPh>
    <rPh sb="32" eb="33">
      <t>カン</t>
    </rPh>
    <rPh sb="35" eb="37">
      <t>ホウリツ</t>
    </rPh>
    <rPh sb="38" eb="40">
      <t>ヘイセイ</t>
    </rPh>
    <rPh sb="42" eb="43">
      <t>ネン</t>
    </rPh>
    <rPh sb="43" eb="45">
      <t>ホウリツ</t>
    </rPh>
    <rPh sb="45" eb="46">
      <t>ダイ</t>
    </rPh>
    <rPh sb="48" eb="49">
      <t>ゴウ</t>
    </rPh>
    <rPh sb="50" eb="51">
      <t>ダイ</t>
    </rPh>
    <rPh sb="52" eb="53">
      <t>ジョウ</t>
    </rPh>
    <rPh sb="54" eb="56">
      <t>キテイ</t>
    </rPh>
    <phoneticPr fontId="6"/>
  </si>
  <si>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一般社団法人及び一般財団法人に関する法律（平成１８年法律第４８号）により認可された一般社団法人及び一般財団
　　　　法人が開設する病院は、「２５．その他の法人」に分類する。</t>
    </r>
    <rPh sb="6" eb="8">
      <t>イッパン</t>
    </rPh>
    <rPh sb="8" eb="12">
      <t>シャダンホウジン</t>
    </rPh>
    <rPh sb="12" eb="13">
      <t>オヨ</t>
    </rPh>
    <rPh sb="14" eb="16">
      <t>イッパン</t>
    </rPh>
    <rPh sb="16" eb="20">
      <t>ザイダンホウジン</t>
    </rPh>
    <rPh sb="21" eb="22">
      <t>カン</t>
    </rPh>
    <rPh sb="24" eb="26">
      <t>ホウリツ</t>
    </rPh>
    <rPh sb="27" eb="29">
      <t>ヘイセイ</t>
    </rPh>
    <rPh sb="31" eb="32">
      <t>ネン</t>
    </rPh>
    <rPh sb="32" eb="34">
      <t>ホウリツ</t>
    </rPh>
    <rPh sb="34" eb="35">
      <t>ダイ</t>
    </rPh>
    <rPh sb="37" eb="38">
      <t>ゴウ</t>
    </rPh>
    <rPh sb="42" eb="44">
      <t>ニンカ</t>
    </rPh>
    <rPh sb="67" eb="69">
      <t>カイセツ</t>
    </rPh>
    <rPh sb="71" eb="73">
      <t>ビョウイン</t>
    </rPh>
    <rPh sb="87" eb="89">
      <t>ブンルイ</t>
    </rPh>
    <phoneticPr fontId="6"/>
  </si>
  <si>
    <t>○「２０．医療法人」とは、医療法第３９条の規定に基づく医療法人が開設する病院をいう。</t>
    <phoneticPr fontId="6"/>
  </si>
  <si>
    <t>○「２１．私立学校法人」とは、</t>
    <rPh sb="5" eb="7">
      <t>シリツ</t>
    </rPh>
    <phoneticPr fontId="6"/>
  </si>
  <si>
    <t>　　　私立学校法（昭和２４年法律第２７０号）第３条に規定する学校法人が開設する病院をいう。</t>
    <phoneticPr fontId="6"/>
  </si>
  <si>
    <t>○「２２．社会福祉法人」とは、社会福祉法（昭和２６年法律第４号）第２２条の規定で、第３２条で許可された病院をいう。</t>
    <rPh sb="5" eb="7">
      <t>シャカイ</t>
    </rPh>
    <rPh sb="7" eb="9">
      <t>フクシ</t>
    </rPh>
    <rPh sb="9" eb="11">
      <t>ホウジン</t>
    </rPh>
    <rPh sb="15" eb="17">
      <t>シャカイ</t>
    </rPh>
    <rPh sb="17" eb="20">
      <t>フクシホウ</t>
    </rPh>
    <rPh sb="21" eb="23">
      <t>ショウワ</t>
    </rPh>
    <rPh sb="32" eb="33">
      <t>ダイ</t>
    </rPh>
    <rPh sb="35" eb="36">
      <t>ジョウ</t>
    </rPh>
    <rPh sb="41" eb="42">
      <t>ダイ</t>
    </rPh>
    <rPh sb="44" eb="45">
      <t>ジョウ</t>
    </rPh>
    <rPh sb="46" eb="48">
      <t>キョカ</t>
    </rPh>
    <phoneticPr fontId="6"/>
  </si>
  <si>
    <t>○「２３．医療生協」とは、消費生活協同組合法（昭和２３年７月３０日法律第２００号）第４条の規定による法人で、第１０条第１項
　　第６号に定める事業を行う医療生協が開設する病院をいう。</t>
    <rPh sb="5" eb="7">
      <t>イリョウ</t>
    </rPh>
    <rPh sb="7" eb="9">
      <t>セイキョウ</t>
    </rPh>
    <rPh sb="13" eb="15">
      <t>ショウヒ</t>
    </rPh>
    <rPh sb="15" eb="17">
      <t>セイカツ</t>
    </rPh>
    <rPh sb="17" eb="19">
      <t>キョウドウ</t>
    </rPh>
    <rPh sb="19" eb="21">
      <t>クミアイ</t>
    </rPh>
    <rPh sb="21" eb="22">
      <t>ホウ</t>
    </rPh>
    <rPh sb="23" eb="25">
      <t>ショウワ</t>
    </rPh>
    <rPh sb="29" eb="30">
      <t>ガツ</t>
    </rPh>
    <rPh sb="32" eb="33">
      <t>ニチ</t>
    </rPh>
    <rPh sb="41" eb="42">
      <t>ダイ</t>
    </rPh>
    <rPh sb="43" eb="44">
      <t>ジョウ</t>
    </rPh>
    <rPh sb="50" eb="52">
      <t>ホウジン</t>
    </rPh>
    <rPh sb="54" eb="55">
      <t>ダイ</t>
    </rPh>
    <rPh sb="57" eb="58">
      <t>ジョウ</t>
    </rPh>
    <rPh sb="58" eb="59">
      <t>ダイ</t>
    </rPh>
    <rPh sb="60" eb="61">
      <t>コウ</t>
    </rPh>
    <rPh sb="64" eb="65">
      <t>ダイ</t>
    </rPh>
    <rPh sb="66" eb="67">
      <t>ゴウ</t>
    </rPh>
    <rPh sb="68" eb="69">
      <t>サダ</t>
    </rPh>
    <rPh sb="71" eb="73">
      <t>ジギョウ</t>
    </rPh>
    <rPh sb="74" eb="75">
      <t>オコナ</t>
    </rPh>
    <rPh sb="76" eb="78">
      <t>イリョウ</t>
    </rPh>
    <rPh sb="78" eb="80">
      <t>セイキョウ</t>
    </rPh>
    <rPh sb="81" eb="83">
      <t>カイセツ</t>
    </rPh>
    <phoneticPr fontId="6"/>
  </si>
  <si>
    <t>○「２４．会社」とは、従業員及びその家族のために開設された病院で、都道府県知事から開設許可（医療法第７条）を受けたも
　のが会社である病院をいう。</t>
    <phoneticPr fontId="6"/>
  </si>
  <si>
    <r>
      <t>　</t>
    </r>
    <r>
      <rPr>
        <sz val="10"/>
        <rFont val="ＭＳ Ｐゴシック"/>
        <family val="3"/>
        <charset val="128"/>
      </rPr>
      <t>　</t>
    </r>
    <r>
      <rPr>
        <sz val="10"/>
        <rFont val="Arial"/>
        <family val="2"/>
      </rPr>
      <t>(</t>
    </r>
    <r>
      <rPr>
        <sz val="10"/>
        <rFont val="ＭＳ Ｐゴシック"/>
        <family val="3"/>
        <charset val="128"/>
      </rPr>
      <t>注</t>
    </r>
    <r>
      <rPr>
        <sz val="10"/>
        <rFont val="Arial"/>
        <family val="2"/>
      </rPr>
      <t>)</t>
    </r>
    <r>
      <rPr>
        <sz val="10"/>
        <rFont val="ＭＳ Ｐゴシック"/>
        <family val="3"/>
        <charset val="128"/>
      </rPr>
      <t>　開設許可を受けたものが会社の健康保険組合である病院はこの区分に含めず、「１６．健康保険組合及びその連合会」
　　　　に分類する。</t>
    </r>
    <rPh sb="65" eb="67">
      <t>ブンルイ</t>
    </rPh>
    <phoneticPr fontId="6"/>
  </si>
  <si>
    <t>○「２５．その他の法人」とは、上記「１９．公益法人」から「２４．会社」までのいずれにも該当しない法人が開設する病院をいう。</t>
    <phoneticPr fontId="6"/>
  </si>
  <si>
    <t>○「２６．個人」とは、個人（法人格を有しない）が開設する病院をいう。</t>
    <phoneticPr fontId="6"/>
  </si>
  <si>
    <r>
      <t>9</t>
    </r>
    <r>
      <rPr>
        <sz val="11"/>
        <color theme="1"/>
        <rFont val="游ゴシック"/>
        <family val="2"/>
        <charset val="128"/>
        <scheme val="minor"/>
      </rPr>
      <t>.</t>
    </r>
    <r>
      <rPr>
        <sz val="12"/>
        <rFont val="ＭＳ Ｐゴシック"/>
        <family val="3"/>
        <charset val="128"/>
      </rPr>
      <t>北社協　　　</t>
    </r>
    <phoneticPr fontId="6"/>
  </si>
  <si>
    <r>
      <t>1</t>
    </r>
    <r>
      <rPr>
        <sz val="12"/>
        <rFont val="Arial"/>
        <family val="2"/>
      </rPr>
      <t>7.</t>
    </r>
    <r>
      <rPr>
        <sz val="12"/>
        <rFont val="ＭＳ Ｐゴシック"/>
        <family val="3"/>
        <charset val="128"/>
      </rPr>
      <t>国民健康保険組合</t>
    </r>
    <phoneticPr fontId="6"/>
  </si>
  <si>
    <r>
      <t>2</t>
    </r>
    <r>
      <rPr>
        <sz val="12"/>
        <rFont val="Arial"/>
        <family val="2"/>
      </rPr>
      <t>.</t>
    </r>
    <r>
      <rPr>
        <sz val="12"/>
        <rFont val="ＭＳ Ｐゴシック"/>
        <family val="3"/>
        <charset val="128"/>
      </rPr>
      <t>国（文部科学省）　</t>
    </r>
    <phoneticPr fontId="6"/>
  </si>
  <si>
    <r>
      <t>1</t>
    </r>
    <r>
      <rPr>
        <sz val="12"/>
        <rFont val="Arial"/>
        <family val="2"/>
      </rPr>
      <t>0.</t>
    </r>
    <r>
      <rPr>
        <sz val="12"/>
        <rFont val="ＭＳ Ｐゴシック"/>
        <family val="3"/>
        <charset val="128"/>
      </rPr>
      <t>厚生連　　　　</t>
    </r>
    <phoneticPr fontId="6"/>
  </si>
  <si>
    <r>
      <t>1</t>
    </r>
    <r>
      <rPr>
        <sz val="12"/>
        <rFont val="Arial"/>
        <family val="2"/>
      </rPr>
      <t>8.</t>
    </r>
    <r>
      <rPr>
        <sz val="12"/>
        <rFont val="ＭＳ Ｐゴシック"/>
        <family val="3"/>
        <charset val="128"/>
      </rPr>
      <t>公益法人</t>
    </r>
    <phoneticPr fontId="6"/>
  </si>
  <si>
    <r>
      <t>3</t>
    </r>
    <r>
      <rPr>
        <sz val="12"/>
        <rFont val="Arial"/>
        <family val="2"/>
      </rPr>
      <t>.</t>
    </r>
    <r>
      <rPr>
        <sz val="12"/>
        <rFont val="ＭＳ Ｐゴシック"/>
        <family val="3"/>
        <charset val="128"/>
      </rPr>
      <t>国</t>
    </r>
    <r>
      <rPr>
        <sz val="11"/>
        <color theme="1"/>
        <rFont val="游ゴシック"/>
        <family val="2"/>
        <charset val="128"/>
        <scheme val="minor"/>
      </rPr>
      <t xml:space="preserve"> (</t>
    </r>
    <r>
      <rPr>
        <sz val="12"/>
        <rFont val="ＭＳ Ｐゴシック"/>
        <family val="3"/>
        <charset val="128"/>
      </rPr>
      <t>独立行政法人労働者健康福祉機構</t>
    </r>
    <r>
      <rPr>
        <sz val="11"/>
        <color theme="1"/>
        <rFont val="游ゴシック"/>
        <family val="2"/>
        <charset val="128"/>
        <scheme val="minor"/>
      </rPr>
      <t>)</t>
    </r>
    <phoneticPr fontId="6"/>
  </si>
  <si>
    <r>
      <t>1</t>
    </r>
    <r>
      <rPr>
        <sz val="12"/>
        <rFont val="Arial"/>
        <family val="2"/>
      </rPr>
      <t>1.</t>
    </r>
    <r>
      <rPr>
        <sz val="12"/>
        <rFont val="ＭＳ Ｐゴシック"/>
        <family val="3"/>
        <charset val="128"/>
      </rPr>
      <t>国民健康保険団体連合会</t>
    </r>
    <phoneticPr fontId="6"/>
  </si>
  <si>
    <r>
      <t>1</t>
    </r>
    <r>
      <rPr>
        <sz val="12"/>
        <rFont val="Arial"/>
        <family val="2"/>
      </rPr>
      <t>9.</t>
    </r>
    <r>
      <rPr>
        <sz val="12"/>
        <rFont val="ＭＳ Ｐゴシック"/>
        <family val="3"/>
        <charset val="128"/>
      </rPr>
      <t>医療法人</t>
    </r>
    <phoneticPr fontId="6"/>
  </si>
  <si>
    <r>
      <t>4</t>
    </r>
    <r>
      <rPr>
        <sz val="12"/>
        <rFont val="Arial"/>
        <family val="2"/>
      </rPr>
      <t>.</t>
    </r>
    <r>
      <rPr>
        <sz val="12"/>
        <rFont val="ＭＳ Ｐゴシック"/>
        <family val="3"/>
        <charset val="128"/>
      </rPr>
      <t>国（その他）　　　　</t>
    </r>
    <phoneticPr fontId="6"/>
  </si>
  <si>
    <r>
      <t>1</t>
    </r>
    <r>
      <rPr>
        <sz val="12"/>
        <rFont val="Arial"/>
        <family val="2"/>
      </rPr>
      <t>2.</t>
    </r>
    <r>
      <rPr>
        <sz val="12"/>
        <rFont val="ＭＳ Ｐゴシック"/>
        <family val="3"/>
        <charset val="128"/>
      </rPr>
      <t>全国社会保険協会連合会　</t>
    </r>
    <phoneticPr fontId="6"/>
  </si>
  <si>
    <r>
      <t>2</t>
    </r>
    <r>
      <rPr>
        <sz val="12"/>
        <rFont val="Arial"/>
        <family val="2"/>
      </rPr>
      <t>0.</t>
    </r>
    <r>
      <rPr>
        <sz val="12"/>
        <rFont val="ＭＳ Ｐゴシック"/>
        <family val="3"/>
        <charset val="128"/>
      </rPr>
      <t>学校法人</t>
    </r>
    <phoneticPr fontId="6"/>
  </si>
  <si>
    <r>
      <t>5</t>
    </r>
    <r>
      <rPr>
        <sz val="12"/>
        <rFont val="Arial"/>
        <family val="2"/>
      </rPr>
      <t>.</t>
    </r>
    <r>
      <rPr>
        <sz val="12"/>
        <rFont val="ＭＳ Ｐゴシック"/>
        <family val="3"/>
        <charset val="128"/>
      </rPr>
      <t>都道府県　　　　　</t>
    </r>
    <phoneticPr fontId="6"/>
  </si>
  <si>
    <r>
      <t>1</t>
    </r>
    <r>
      <rPr>
        <sz val="12"/>
        <rFont val="Arial"/>
        <family val="2"/>
      </rPr>
      <t>3.</t>
    </r>
    <r>
      <rPr>
        <sz val="12"/>
        <rFont val="ＭＳ Ｐゴシック"/>
        <family val="3"/>
        <charset val="128"/>
      </rPr>
      <t>厚生年金事業振興団　　</t>
    </r>
    <phoneticPr fontId="6"/>
  </si>
  <si>
    <r>
      <t>2</t>
    </r>
    <r>
      <rPr>
        <sz val="12"/>
        <rFont val="Arial"/>
        <family val="2"/>
      </rPr>
      <t>1.</t>
    </r>
    <r>
      <rPr>
        <sz val="12"/>
        <rFont val="ＭＳ Ｐゴシック"/>
        <family val="3"/>
        <charset val="128"/>
      </rPr>
      <t>会社</t>
    </r>
    <phoneticPr fontId="6"/>
  </si>
  <si>
    <r>
      <t>6</t>
    </r>
    <r>
      <rPr>
        <sz val="12"/>
        <rFont val="Arial"/>
        <family val="2"/>
      </rPr>
      <t>.</t>
    </r>
    <r>
      <rPr>
        <sz val="12"/>
        <rFont val="ＭＳ Ｐゴシック"/>
        <family val="3"/>
        <charset val="128"/>
      </rPr>
      <t>市町村　　　　　</t>
    </r>
    <phoneticPr fontId="6"/>
  </si>
  <si>
    <r>
      <t>1</t>
    </r>
    <r>
      <rPr>
        <sz val="12"/>
        <rFont val="Arial"/>
        <family val="2"/>
      </rPr>
      <t>4.</t>
    </r>
    <r>
      <rPr>
        <sz val="12"/>
        <rFont val="ＭＳ Ｐゴシック"/>
        <family val="3"/>
        <charset val="128"/>
      </rPr>
      <t>船員保険会　　　　</t>
    </r>
    <phoneticPr fontId="6"/>
  </si>
  <si>
    <r>
      <t>2</t>
    </r>
    <r>
      <rPr>
        <sz val="12"/>
        <rFont val="Arial"/>
        <family val="2"/>
      </rPr>
      <t>2.</t>
    </r>
    <r>
      <rPr>
        <sz val="12"/>
        <rFont val="ＭＳ Ｐゴシック"/>
        <family val="3"/>
        <charset val="128"/>
      </rPr>
      <t>その他の法人</t>
    </r>
    <phoneticPr fontId="6"/>
  </si>
  <si>
    <r>
      <t>7</t>
    </r>
    <r>
      <rPr>
        <sz val="12"/>
        <rFont val="Arial"/>
        <family val="2"/>
      </rPr>
      <t>.</t>
    </r>
    <r>
      <rPr>
        <sz val="12"/>
        <rFont val="ＭＳ Ｐゴシック"/>
        <family val="3"/>
        <charset val="128"/>
      </rPr>
      <t>日赤　　　　　　　　</t>
    </r>
    <phoneticPr fontId="6"/>
  </si>
  <si>
    <r>
      <t>1</t>
    </r>
    <r>
      <rPr>
        <sz val="12"/>
        <rFont val="Arial"/>
        <family val="2"/>
      </rPr>
      <t>5.</t>
    </r>
    <r>
      <rPr>
        <sz val="12"/>
        <rFont val="ＭＳ Ｐゴシック"/>
        <family val="3"/>
        <charset val="128"/>
      </rPr>
      <t>健康保険組合及びその連合会　</t>
    </r>
    <phoneticPr fontId="6"/>
  </si>
  <si>
    <r>
      <t>2</t>
    </r>
    <r>
      <rPr>
        <sz val="12"/>
        <rFont val="Arial"/>
        <family val="2"/>
      </rPr>
      <t>3.</t>
    </r>
    <r>
      <rPr>
        <sz val="12"/>
        <rFont val="ＭＳ Ｐゴシック"/>
        <family val="3"/>
        <charset val="128"/>
      </rPr>
      <t>個人</t>
    </r>
    <phoneticPr fontId="6"/>
  </si>
  <si>
    <r>
      <t>8</t>
    </r>
    <r>
      <rPr>
        <sz val="12"/>
        <rFont val="Arial"/>
        <family val="2"/>
      </rPr>
      <t>.</t>
    </r>
    <r>
      <rPr>
        <sz val="12"/>
        <rFont val="ＭＳ Ｐゴシック"/>
        <family val="3"/>
        <charset val="128"/>
      </rPr>
      <t>済生会　　　　　　</t>
    </r>
    <phoneticPr fontId="6"/>
  </si>
  <si>
    <r>
      <t>1</t>
    </r>
    <r>
      <rPr>
        <sz val="12"/>
        <rFont val="Arial"/>
        <family val="2"/>
      </rPr>
      <t>6.</t>
    </r>
    <r>
      <rPr>
        <sz val="12"/>
        <rFont val="ＭＳ Ｐゴシック"/>
        <family val="3"/>
        <charset val="128"/>
      </rPr>
      <t>共済組合及びその連合会</t>
    </r>
    <phoneticPr fontId="6"/>
  </si>
  <si>
    <t>○「１．国（厚生労働省）」とは、厚生労働省および独立行政法人国立病院機構が開設する病院をいう。</t>
    <phoneticPr fontId="6"/>
  </si>
  <si>
    <t>○「２．国（文部科学省）」とは、国立大学法人が開設する病院をいう。</t>
    <phoneticPr fontId="6"/>
  </si>
  <si>
    <t>○「３．国（独立行政法人労働者健康福祉機構）」とは、独立行政法人労働者健康福祉機構が開設する病院をいう。</t>
    <phoneticPr fontId="6"/>
  </si>
  <si>
    <r>
      <t>○</t>
    </r>
    <r>
      <rPr>
        <sz val="10"/>
        <rFont val="ＭＳ Ｐゴシック"/>
        <family val="3"/>
        <charset val="128"/>
      </rPr>
      <t>「４．国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」とは、国及び国に準ずるものが開設する病院で、上記「１．国（厚生労働省）」から「３．国（独立行政法人労働
　者健康福祉機構）」までのいずれも該当しない病院をいう。</t>
    </r>
    <phoneticPr fontId="6"/>
  </si>
  <si>
    <t>　　（例：財務省、総務省、法務省、防衛庁等の病院）</t>
    <phoneticPr fontId="6"/>
  </si>
  <si>
    <t>○「５．都道府県」とは、</t>
  </si>
  <si>
    <t>○「６．市町村」とは、</t>
  </si>
  <si>
    <t>　１　市町村が開設する病院をいう。ここには地方自治法第２８４条第１項の規定により、都道府県知事の許可を受けて設立した
　　市町村一部事務組合が開設するものを含む。</t>
    <phoneticPr fontId="6"/>
  </si>
  <si>
    <t>○「７．日赤」とは、日本赤十字社が開設する病院をいう。</t>
  </si>
  <si>
    <t>○「８．済生会」とは、社会福祉法人恩賜財団済生会が開設する病院をいう。</t>
    <phoneticPr fontId="6"/>
  </si>
  <si>
    <t>所轄
保健所</t>
    <rPh sb="0" eb="2">
      <t>ショカツ</t>
    </rPh>
    <rPh sb="3" eb="5">
      <t>ホケン</t>
    </rPh>
    <rPh sb="5" eb="6">
      <t>ショ</t>
    </rPh>
    <phoneticPr fontId="6"/>
  </si>
  <si>
    <t>診療所名称</t>
    <rPh sb="0" eb="3">
      <t>シンリョウショ</t>
    </rPh>
    <rPh sb="3" eb="5">
      <t>メイショウ</t>
    </rPh>
    <phoneticPr fontId="6"/>
  </si>
  <si>
    <t>郵便番号</t>
    <rPh sb="0" eb="2">
      <t>ユウビン</t>
    </rPh>
    <rPh sb="2" eb="4">
      <t>バンゴウ</t>
    </rPh>
    <phoneticPr fontId="6"/>
  </si>
  <si>
    <t>所在地</t>
    <phoneticPr fontId="6"/>
  </si>
  <si>
    <t>開設者
コード</t>
    <phoneticPr fontId="6"/>
  </si>
  <si>
    <t>開設者</t>
    <phoneticPr fontId="6"/>
  </si>
  <si>
    <t>管理者</t>
    <rPh sb="0" eb="3">
      <t>カンリシャ</t>
    </rPh>
    <phoneticPr fontId="6"/>
  </si>
  <si>
    <t>病床数
設置許可（届出）ベース</t>
    <rPh sb="0" eb="3">
      <t>ビョウショウスウ</t>
    </rPh>
    <rPh sb="4" eb="6">
      <t>セッチ</t>
    </rPh>
    <rPh sb="6" eb="8">
      <t>キョカ</t>
    </rPh>
    <rPh sb="9" eb="10">
      <t>トド</t>
    </rPh>
    <rPh sb="10" eb="11">
      <t>デ</t>
    </rPh>
    <phoneticPr fontId="6"/>
  </si>
  <si>
    <t>標ぼう診療科目</t>
    <rPh sb="0" eb="1">
      <t>ヒョウ</t>
    </rPh>
    <rPh sb="3" eb="5">
      <t>シンリョウ</t>
    </rPh>
    <rPh sb="5" eb="7">
      <t>カモク</t>
    </rPh>
    <phoneticPr fontId="6"/>
  </si>
  <si>
    <t>救急
告示</t>
    <rPh sb="0" eb="2">
      <t>キュウキュウ</t>
    </rPh>
    <rPh sb="3" eb="5">
      <t>コクジ</t>
    </rPh>
    <phoneticPr fontId="6"/>
  </si>
  <si>
    <t>電話番号</t>
    <rPh sb="0" eb="2">
      <t>デンワ</t>
    </rPh>
    <rPh sb="2" eb="4">
      <t>バンゴウ</t>
    </rPh>
    <phoneticPr fontId="6"/>
  </si>
  <si>
    <t>備考</t>
    <rPh sb="0" eb="2">
      <t>ビコウ</t>
    </rPh>
    <phoneticPr fontId="6"/>
  </si>
  <si>
    <t>総数</t>
    <rPh sb="0" eb="2">
      <t>ソウスウ</t>
    </rPh>
    <phoneticPr fontId="6"/>
  </si>
  <si>
    <t>一般</t>
    <rPh sb="0" eb="2">
      <t>イッパン</t>
    </rPh>
    <phoneticPr fontId="6"/>
  </si>
  <si>
    <t>療養</t>
    <rPh sb="0" eb="2">
      <t>リョウヨウ</t>
    </rPh>
    <phoneticPr fontId="6"/>
  </si>
  <si>
    <t>江別</t>
    <rPh sb="0" eb="2">
      <t>エベツ</t>
    </rPh>
    <phoneticPr fontId="6"/>
  </si>
  <si>
    <t>医療法人社団近藤眼科　　　　</t>
  </si>
  <si>
    <t>067-0014</t>
  </si>
  <si>
    <t>江別市4条5丁目12</t>
  </si>
  <si>
    <t>近藤邦彦</t>
    <rPh sb="0" eb="2">
      <t>コンドウ</t>
    </rPh>
    <rPh sb="2" eb="4">
      <t>クニヒコ</t>
    </rPh>
    <phoneticPr fontId="6"/>
  </si>
  <si>
    <t>011-382-4121</t>
  </si>
  <si>
    <t>医療法人社団プリモウイメンズクリニック</t>
  </si>
  <si>
    <t>067-0031</t>
  </si>
  <si>
    <t>江別市元町21-9</t>
  </si>
  <si>
    <t>田中信一</t>
    <rPh sb="0" eb="2">
      <t>タナカ</t>
    </rPh>
    <rPh sb="2" eb="4">
      <t>シンイチ</t>
    </rPh>
    <phoneticPr fontId="6"/>
  </si>
  <si>
    <t>011-391-7577</t>
  </si>
  <si>
    <t>医療法人社団江別やまもと整形外科</t>
  </si>
  <si>
    <t>067-0074</t>
  </si>
  <si>
    <t>江別市高砂町3-3</t>
  </si>
  <si>
    <t>山本　修</t>
    <rPh sb="0" eb="2">
      <t>ヤマモト</t>
    </rPh>
    <rPh sb="3" eb="4">
      <t>オサム</t>
    </rPh>
    <phoneticPr fontId="6"/>
  </si>
  <si>
    <t>○</t>
  </si>
  <si>
    <t>011-381-8008</t>
  </si>
  <si>
    <t>医療法人社団さくら会江別泌尿器科　</t>
  </si>
  <si>
    <t>069-0831</t>
  </si>
  <si>
    <t>江別市野幌若葉町13-5</t>
  </si>
  <si>
    <t>医療法人社団さくら会　</t>
  </si>
  <si>
    <t>南部明民</t>
    <rPh sb="0" eb="2">
      <t>ナンブ</t>
    </rPh>
    <rPh sb="2" eb="3">
      <t>アカ</t>
    </rPh>
    <rPh sb="3" eb="4">
      <t>ミン</t>
    </rPh>
    <phoneticPr fontId="6"/>
  </si>
  <si>
    <t>011-381-8228</t>
  </si>
  <si>
    <t>医療法人社団花川眼科</t>
  </si>
  <si>
    <t>061-3208</t>
  </si>
  <si>
    <t>石狩市花川南8条3丁目1</t>
  </si>
  <si>
    <t>櫻井裕子</t>
    <rPh sb="0" eb="2">
      <t>サクライ</t>
    </rPh>
    <rPh sb="2" eb="4">
      <t>ユウコ</t>
    </rPh>
    <phoneticPr fontId="6"/>
  </si>
  <si>
    <t>0133-72-2211</t>
  </si>
  <si>
    <t>医療法人社団佐々木整形外科医院</t>
  </si>
  <si>
    <t>石狩市花川南8条3丁目82-3</t>
  </si>
  <si>
    <t>佐々木敏之</t>
    <rPh sb="0" eb="3">
      <t>ササキ</t>
    </rPh>
    <rPh sb="3" eb="5">
      <t>トシユキ</t>
    </rPh>
    <phoneticPr fontId="6"/>
  </si>
  <si>
    <t>0133-73-1233</t>
  </si>
  <si>
    <t>エナレディースクリニック</t>
  </si>
  <si>
    <t>061-3209</t>
  </si>
  <si>
    <t>石狩市花川南9条1丁目86-2-3</t>
  </si>
  <si>
    <t>医療法人みらい</t>
    <phoneticPr fontId="6"/>
  </si>
  <si>
    <t>石丸将之</t>
    <rPh sb="0" eb="2">
      <t>イシマル</t>
    </rPh>
    <rPh sb="2" eb="4">
      <t>マサユキ</t>
    </rPh>
    <phoneticPr fontId="6"/>
  </si>
  <si>
    <t>0133-72-8688</t>
  </si>
  <si>
    <t>医療法人社団北碧会石狩中央整形外科</t>
    <rPh sb="0" eb="2">
      <t>イリョウ</t>
    </rPh>
    <rPh sb="2" eb="4">
      <t>ホウジン</t>
    </rPh>
    <rPh sb="4" eb="6">
      <t>シャダン</t>
    </rPh>
    <rPh sb="6" eb="7">
      <t>キタ</t>
    </rPh>
    <rPh sb="7" eb="8">
      <t>ヘキ</t>
    </rPh>
    <rPh sb="8" eb="9">
      <t>カイ</t>
    </rPh>
    <phoneticPr fontId="6"/>
  </si>
  <si>
    <t>061-3253</t>
  </si>
  <si>
    <t>石狩市樽川3条1丁目25-1</t>
  </si>
  <si>
    <t>医療法人社団北碧会石狩中央整形外科</t>
    <rPh sb="0" eb="2">
      <t>イリョウ</t>
    </rPh>
    <rPh sb="2" eb="4">
      <t>ホウジン</t>
    </rPh>
    <rPh sb="4" eb="6">
      <t>シャダン</t>
    </rPh>
    <rPh sb="6" eb="7">
      <t>キタ</t>
    </rPh>
    <rPh sb="7" eb="8">
      <t>ヘキ</t>
    </rPh>
    <rPh sb="8" eb="9">
      <t>カイ</t>
    </rPh>
    <rPh sb="9" eb="11">
      <t>イシカリ</t>
    </rPh>
    <rPh sb="11" eb="13">
      <t>チュウオウ</t>
    </rPh>
    <rPh sb="13" eb="15">
      <t>セイケイ</t>
    </rPh>
    <rPh sb="15" eb="17">
      <t>ゲカ</t>
    </rPh>
    <phoneticPr fontId="6"/>
  </si>
  <si>
    <t>日野浩之</t>
    <rPh sb="0" eb="2">
      <t>ヒノ</t>
    </rPh>
    <rPh sb="2" eb="4">
      <t>ヒロユキ</t>
    </rPh>
    <phoneticPr fontId="6"/>
  </si>
  <si>
    <t>0133-75-7755</t>
  </si>
  <si>
    <t>石狩市浜益国民健康保険診療所</t>
  </si>
  <si>
    <t>073-1401</t>
  </si>
  <si>
    <t>石狩市浜益区浜益321</t>
  </si>
  <si>
    <t>石狩市</t>
    <rPh sb="0" eb="3">
      <t>イシカリシ</t>
    </rPh>
    <phoneticPr fontId="6"/>
  </si>
  <si>
    <t>高下圭一</t>
    <rPh sb="0" eb="2">
      <t>タカシタ</t>
    </rPh>
    <rPh sb="2" eb="4">
      <t>ケイイチ</t>
    </rPh>
    <phoneticPr fontId="6"/>
  </si>
  <si>
    <t>0133-79-3221</t>
  </si>
  <si>
    <t>医療法人はまなすはまなす医院</t>
  </si>
  <si>
    <t xml:space="preserve">061-3284 </t>
  </si>
  <si>
    <t>石狩市花畔4条1丁目141-1</t>
  </si>
  <si>
    <t>医療法人はまなす</t>
  </si>
  <si>
    <t>工藤立史</t>
    <rPh sb="0" eb="2">
      <t>クドウ</t>
    </rPh>
    <rPh sb="2" eb="3">
      <t>タ</t>
    </rPh>
    <rPh sb="3" eb="4">
      <t>フミ</t>
    </rPh>
    <phoneticPr fontId="6"/>
  </si>
  <si>
    <t>0133-64-6622</t>
  </si>
  <si>
    <t>すこやかクリニック新篠津</t>
  </si>
  <si>
    <t>068-1100</t>
  </si>
  <si>
    <t>石狩郡新篠津村第46線北12番地</t>
  </si>
  <si>
    <t>医療法人すこやか</t>
    <rPh sb="0" eb="2">
      <t>イリョウ</t>
    </rPh>
    <rPh sb="2" eb="4">
      <t>ホウジン</t>
    </rPh>
    <phoneticPr fontId="6"/>
  </si>
  <si>
    <t>松井　亮</t>
    <rPh sb="0" eb="2">
      <t>マツイ</t>
    </rPh>
    <rPh sb="3" eb="4">
      <t>リョウ</t>
    </rPh>
    <phoneticPr fontId="6"/>
  </si>
  <si>
    <t>0126-57-2334</t>
  </si>
  <si>
    <t>江別保健所計</t>
    <rPh sb="0" eb="2">
      <t>エベsツ</t>
    </rPh>
    <rPh sb="2" eb="5">
      <t>ホケンショ</t>
    </rPh>
    <rPh sb="5" eb="6">
      <t>ケイ</t>
    </rPh>
    <phoneticPr fontId="6"/>
  </si>
  <si>
    <t>千歳</t>
    <phoneticPr fontId="6"/>
  </si>
  <si>
    <t>陸上自衛隊北千歳駐屯地医務室</t>
  </si>
  <si>
    <t>066－8668</t>
  </si>
  <si>
    <t>千歳市北信濃</t>
  </si>
  <si>
    <t>防衛省</t>
    <rPh sb="0" eb="2">
      <t>ボウエイ</t>
    </rPh>
    <rPh sb="2" eb="3">
      <t>ショウ</t>
    </rPh>
    <phoneticPr fontId="6"/>
  </si>
  <si>
    <t>筒井　博貴</t>
    <rPh sb="0" eb="2">
      <t>ツツイ</t>
    </rPh>
    <rPh sb="3" eb="5">
      <t>ヒロキ</t>
    </rPh>
    <phoneticPr fontId="6"/>
  </si>
  <si>
    <t>0123－23－2106</t>
  </si>
  <si>
    <t>千歳</t>
  </si>
  <si>
    <t>航空自衛隊千歳基地医務室</t>
  </si>
  <si>
    <t>066－8510</t>
  </si>
  <si>
    <t>川床　千文</t>
    <rPh sb="0" eb="1">
      <t>カワ</t>
    </rPh>
    <rPh sb="1" eb="2">
      <t>ユカ</t>
    </rPh>
    <rPh sb="3" eb="5">
      <t>チフミ</t>
    </rPh>
    <phoneticPr fontId="6"/>
  </si>
  <si>
    <t>0123－23－3101</t>
  </si>
  <si>
    <t>陸上自衛隊東千歳駐屯地医務室</t>
  </si>
  <si>
    <t>066－8577</t>
  </si>
  <si>
    <t>千歳市祝梅1016番地</t>
  </si>
  <si>
    <t>平井　峻稔</t>
    <rPh sb="0" eb="2">
      <t>ヒライ</t>
    </rPh>
    <rPh sb="3" eb="4">
      <t>シュン</t>
    </rPh>
    <rPh sb="4" eb="5">
      <t>ネン</t>
    </rPh>
    <phoneticPr fontId="6"/>
  </si>
  <si>
    <t>0123－23－5131</t>
  </si>
  <si>
    <t>医療法人社団幸樹会
千歳脳神経外科</t>
  </si>
  <si>
    <t>066－0017</t>
  </si>
  <si>
    <t>千歳市日の出1丁目1番40号</t>
  </si>
  <si>
    <t>医療法人社団幸樹会千歳脳神経外科</t>
  </si>
  <si>
    <t>五十嵐　幸治</t>
  </si>
  <si>
    <t>0123－22－9911</t>
  </si>
  <si>
    <t>マミーズクリニックちとせ</t>
  </si>
  <si>
    <t>066－0038</t>
  </si>
  <si>
    <t>医療法人マミーズクリニック</t>
  </si>
  <si>
    <t>島田　茂樹</t>
  </si>
  <si>
    <t>0123－27－4103</t>
  </si>
  <si>
    <t>矢尾外科胃腸科</t>
  </si>
  <si>
    <t>066－0037</t>
  </si>
  <si>
    <t>千歳市新富3丁目12番8号</t>
  </si>
  <si>
    <t>矢尾　光憲</t>
  </si>
  <si>
    <t>0123－27－2277</t>
  </si>
  <si>
    <t>医療法人社団尾谷内科</t>
    <rPh sb="0" eb="2">
      <t>イリョウ</t>
    </rPh>
    <rPh sb="2" eb="4">
      <t>ホウジン</t>
    </rPh>
    <rPh sb="4" eb="6">
      <t>シャダン</t>
    </rPh>
    <rPh sb="6" eb="8">
      <t>オタニ</t>
    </rPh>
    <rPh sb="8" eb="10">
      <t>ナイカ</t>
    </rPh>
    <phoneticPr fontId="6"/>
  </si>
  <si>
    <t>066-0037</t>
    <phoneticPr fontId="6"/>
  </si>
  <si>
    <t>尾谷　浩</t>
    <rPh sb="0" eb="2">
      <t>オタニ</t>
    </rPh>
    <rPh sb="3" eb="4">
      <t>ヒロシ</t>
    </rPh>
    <phoneticPr fontId="6"/>
  </si>
  <si>
    <t>0123－24－5121</t>
    <phoneticPr fontId="6"/>
  </si>
  <si>
    <t>陸上自衛隊島松駐屯地医務室</t>
    <rPh sb="7" eb="9">
      <t>チュウトン</t>
    </rPh>
    <phoneticPr fontId="6"/>
  </si>
  <si>
    <t>061－1356</t>
  </si>
  <si>
    <t>恵庭市西島松308</t>
  </si>
  <si>
    <t>赤平　垣彌</t>
    <rPh sb="0" eb="2">
      <t>アカヒラ</t>
    </rPh>
    <phoneticPr fontId="6"/>
  </si>
  <si>
    <t>0123－36－8611</t>
  </si>
  <si>
    <t>陸上自衛隊南恵庭駐屯地医務室</t>
    <rPh sb="8" eb="11">
      <t>チュウトンチ</t>
    </rPh>
    <phoneticPr fontId="6"/>
  </si>
  <si>
    <t>061－1411</t>
  </si>
  <si>
    <t>恵庭市恵南63番地</t>
  </si>
  <si>
    <t>古田　誉之</t>
    <rPh sb="0" eb="2">
      <t>フルタ</t>
    </rPh>
    <rPh sb="3" eb="4">
      <t>ホマ</t>
    </rPh>
    <rPh sb="4" eb="5">
      <t>ユキ</t>
    </rPh>
    <phoneticPr fontId="6"/>
  </si>
  <si>
    <t>0123－32－3101</t>
  </si>
  <si>
    <t>医療法人社団岡田内科小児科医院</t>
  </si>
  <si>
    <t>061－1373</t>
  </si>
  <si>
    <t>岡田　宏満</t>
  </si>
  <si>
    <t>0123－37－1414</t>
  </si>
  <si>
    <t>医療法人社団産婦人科・小児科クリニックリブ</t>
  </si>
  <si>
    <t>061－1441</t>
  </si>
  <si>
    <t>恵庭市住吉町1丁目8番10号</t>
  </si>
  <si>
    <t>菊川　美一</t>
  </si>
  <si>
    <t>0123－32－0181</t>
  </si>
  <si>
    <t>医療法人社団ひこばえの会恵庭みどりのクリニック</t>
  </si>
  <si>
    <t>061－1442</t>
  </si>
  <si>
    <t>恵庭市緑町1丁目5番3号</t>
  </si>
  <si>
    <t>医療法人社団ひこばえの会</t>
  </si>
  <si>
    <t>西部　正泰</t>
    <rPh sb="0" eb="2">
      <t>ニシベ</t>
    </rPh>
    <rPh sb="3" eb="5">
      <t>マサヤス</t>
    </rPh>
    <phoneticPr fontId="6"/>
  </si>
  <si>
    <t>0123－32－6766</t>
  </si>
  <si>
    <t>めぐみの眼科</t>
  </si>
  <si>
    <t>061－1435</t>
  </si>
  <si>
    <t>恵庭市中島町5丁目8番1号</t>
  </si>
  <si>
    <t>加藤　英夫</t>
  </si>
  <si>
    <t>眼</t>
  </si>
  <si>
    <t>0123－32－8881</t>
  </si>
  <si>
    <t>北の台クリニック</t>
  </si>
  <si>
    <t>061－1113</t>
  </si>
  <si>
    <t>北広島市共栄町1丁目13番地2</t>
  </si>
  <si>
    <t>医療法人社団北碩会</t>
  </si>
  <si>
    <t>辻田　孝輔</t>
  </si>
  <si>
    <t>011－372－8811</t>
  </si>
  <si>
    <t>千歳</t>
    <rPh sb="0" eb="2">
      <t>チトセ</t>
    </rPh>
    <phoneticPr fontId="6"/>
  </si>
  <si>
    <t>千歳保健所計</t>
    <rPh sb="0" eb="2">
      <t>チトセ</t>
    </rPh>
    <rPh sb="2" eb="5">
      <t>ホケンショ</t>
    </rPh>
    <rPh sb="5" eb="6">
      <t>ケイ</t>
    </rPh>
    <phoneticPr fontId="6"/>
  </si>
  <si>
    <t>渡島</t>
  </si>
  <si>
    <t>町立江良診療所</t>
  </si>
  <si>
    <t>049-1771</t>
  </si>
  <si>
    <t>松前町</t>
  </si>
  <si>
    <t>保脇　雄介</t>
    <rPh sb="0" eb="1">
      <t>ヤス</t>
    </rPh>
    <rPh sb="1" eb="2">
      <t>ワキ</t>
    </rPh>
    <rPh sb="3" eb="4">
      <t>ユウ</t>
    </rPh>
    <rPh sb="4" eb="5">
      <t>スケ</t>
    </rPh>
    <phoneticPr fontId="3"/>
  </si>
  <si>
    <t>01394-5-2009</t>
  </si>
  <si>
    <t>医療法人正衛会しいき循環器科内科医院</t>
  </si>
  <si>
    <t>041-1201</t>
  </si>
  <si>
    <t>椎木　衛</t>
  </si>
  <si>
    <t>0138-77-1225</t>
  </si>
  <si>
    <t>渡島リハビリテーションセンター診療所</t>
  </si>
  <si>
    <t>041-1402</t>
  </si>
  <si>
    <t>社会福祉法人渡島福祉会</t>
  </si>
  <si>
    <t>髙橋　遼</t>
    <rPh sb="0" eb="2">
      <t>タカハシ</t>
    </rPh>
    <rPh sb="3" eb="4">
      <t>リョウ</t>
    </rPh>
    <phoneticPr fontId="3"/>
  </si>
  <si>
    <t>01372-7-3321</t>
  </si>
  <si>
    <t>医療法人社団向整形外科クリニック</t>
  </si>
  <si>
    <t>049-2311</t>
  </si>
  <si>
    <t>向　和男</t>
  </si>
  <si>
    <t>01374-2-6711</t>
  </si>
  <si>
    <t>渡島保健所計</t>
  </si>
  <si>
    <t>江差</t>
  </si>
  <si>
    <t>医療法人雄心会江差脳神経外科クリニック</t>
  </si>
  <si>
    <t xml:space="preserve">043-0022
</t>
  </si>
  <si>
    <t>医療法人雄心会</t>
  </si>
  <si>
    <t>坂本　靖男</t>
  </si>
  <si>
    <t>脳</t>
  </si>
  <si>
    <t>○</t>
    <phoneticPr fontId="6"/>
  </si>
  <si>
    <t>0139-52-5500</t>
  </si>
  <si>
    <t>町立上ノ国診療所</t>
  </si>
  <si>
    <t>049-0612</t>
  </si>
  <si>
    <t>上ノ国町</t>
  </si>
  <si>
    <t>經田　剛</t>
    <rPh sb="0" eb="2">
      <t>キョウダ</t>
    </rPh>
    <phoneticPr fontId="6"/>
  </si>
  <si>
    <t>0139-55-2017</t>
  </si>
  <si>
    <t>上ノ国町立石崎診療所</t>
  </si>
  <si>
    <t>049-0741</t>
  </si>
  <si>
    <t>大鶴　榮史</t>
    <rPh sb="0" eb="2">
      <t>オオツル</t>
    </rPh>
    <rPh sb="3" eb="4">
      <t>サカエ</t>
    </rPh>
    <rPh sb="4" eb="5">
      <t>シ</t>
    </rPh>
    <phoneticPr fontId="6"/>
  </si>
  <si>
    <t>0139-59-2341</t>
  </si>
  <si>
    <t>江差保健所計</t>
  </si>
  <si>
    <t>倶知安</t>
  </si>
  <si>
    <t>島牧診療所</t>
  </si>
  <si>
    <t>048-0621</t>
  </si>
  <si>
    <t>島牧郡島牧村字泊29-1</t>
  </si>
  <si>
    <t>島牧村</t>
  </si>
  <si>
    <t>伊黒　隆</t>
    <rPh sb="0" eb="1">
      <t>イ</t>
    </rPh>
    <rPh sb="1" eb="2">
      <t>グロ</t>
    </rPh>
    <rPh sb="3" eb="4">
      <t>タカシ</t>
    </rPh>
    <phoneticPr fontId="18"/>
  </si>
  <si>
    <t>0136-75-6100</t>
  </si>
  <si>
    <t>寿都町立寿都診療所</t>
  </si>
  <si>
    <t>048-0406</t>
  </si>
  <si>
    <t>寿都郡寿都町字渡島町72番2</t>
  </si>
  <si>
    <t>寿都町</t>
  </si>
  <si>
    <t>今江 章宏</t>
    <rPh sb="0" eb="2">
      <t>イマエ</t>
    </rPh>
    <rPh sb="3" eb="4">
      <t>ショウ</t>
    </rPh>
    <rPh sb="4" eb="5">
      <t>ヒロシ</t>
    </rPh>
    <phoneticPr fontId="18"/>
  </si>
  <si>
    <t>0136-62-2411</t>
  </si>
  <si>
    <t>陸上自衛隊倶知安駐屯地医務室</t>
  </si>
  <si>
    <t>044-0076</t>
  </si>
  <si>
    <t>虻田郡倶知安町高砂232番地の2</t>
  </si>
  <si>
    <t>防衛省</t>
  </si>
  <si>
    <t>山下　允孝</t>
    <rPh sb="0" eb="2">
      <t>ヤマシタ</t>
    </rPh>
    <rPh sb="3" eb="5">
      <t>ミツタカ</t>
    </rPh>
    <phoneticPr fontId="18"/>
  </si>
  <si>
    <t>0136-22-1195</t>
  </si>
  <si>
    <t>医療法人社団健仁会　森内科胃腸科医院</t>
    <rPh sb="6" eb="8">
      <t>ケンジン</t>
    </rPh>
    <rPh sb="8" eb="9">
      <t>カイ</t>
    </rPh>
    <phoneticPr fontId="18"/>
  </si>
  <si>
    <t>048-2405</t>
  </si>
  <si>
    <t>余市郡仁木町北町1丁目6番地</t>
  </si>
  <si>
    <t>医療法人社団健仁会</t>
    <rPh sb="6" eb="9">
      <t>ケンジンカイ</t>
    </rPh>
    <phoneticPr fontId="18"/>
  </si>
  <si>
    <t>森　康明</t>
    <rPh sb="2" eb="4">
      <t>ヤスアキ</t>
    </rPh>
    <phoneticPr fontId="18"/>
  </si>
  <si>
    <t>0135-32-3455</t>
  </si>
  <si>
    <t>医療法人社団倫仁会小嶋内科</t>
  </si>
  <si>
    <t>046-0003</t>
  </si>
  <si>
    <t>余市郡余市町黒川町7丁目13番地</t>
  </si>
  <si>
    <t>医療法人社団倫仁会</t>
  </si>
  <si>
    <t>小嶋 研一</t>
  </si>
  <si>
    <t>0135-22-2245</t>
  </si>
  <si>
    <t>倶知安</t>
    <rPh sb="0" eb="3">
      <t>クッチャン</t>
    </rPh>
    <phoneticPr fontId="18"/>
  </si>
  <si>
    <t>黒松内町国保くろまつないブナの森診療所</t>
    <rPh sb="0" eb="3">
      <t>クロマツナイ</t>
    </rPh>
    <rPh sb="3" eb="4">
      <t>チョウ</t>
    </rPh>
    <rPh sb="4" eb="5">
      <t>クニ</t>
    </rPh>
    <rPh sb="5" eb="6">
      <t>タモツ</t>
    </rPh>
    <rPh sb="15" eb="16">
      <t>モリ</t>
    </rPh>
    <rPh sb="16" eb="19">
      <t>シンリョウジョ</t>
    </rPh>
    <phoneticPr fontId="18"/>
  </si>
  <si>
    <t>048-0101</t>
  </si>
  <si>
    <t>黒松内町</t>
    <rPh sb="0" eb="3">
      <t>クロマツナイ</t>
    </rPh>
    <rPh sb="3" eb="4">
      <t>チョウ</t>
    </rPh>
    <phoneticPr fontId="18"/>
  </si>
  <si>
    <t>柳谷　玲央</t>
    <rPh sb="0" eb="2">
      <t>ヤナギヤ</t>
    </rPh>
    <rPh sb="3" eb="5">
      <t>レオ</t>
    </rPh>
    <phoneticPr fontId="18"/>
  </si>
  <si>
    <t>0136-72-3301</t>
  </si>
  <si>
    <t>倶知安保健所計</t>
  </si>
  <si>
    <t>岩内</t>
  </si>
  <si>
    <t>医療法人社団小林整形外科医院</t>
  </si>
  <si>
    <t>045-0002</t>
  </si>
  <si>
    <t>小林　修三</t>
  </si>
  <si>
    <t>0135-62-3451</t>
  </si>
  <si>
    <t>医療法人社団北内科クリニック</t>
  </si>
  <si>
    <t>045-0013</t>
  </si>
  <si>
    <t>岩内郡岩内町字高台2番地の1</t>
  </si>
  <si>
    <t>北　慎一郎</t>
  </si>
  <si>
    <t>0135-62-1457</t>
  </si>
  <si>
    <t>医療法人岩内大浜医院</t>
  </si>
  <si>
    <t>045-0001</t>
  </si>
  <si>
    <t>岩内郡岩内町字大浜6番地1</t>
  </si>
  <si>
    <t>溝田　高聖</t>
    <rPh sb="0" eb="1">
      <t>ミゾ</t>
    </rPh>
    <rPh sb="1" eb="2">
      <t>タ</t>
    </rPh>
    <rPh sb="3" eb="4">
      <t>コウ</t>
    </rPh>
    <rPh sb="4" eb="5">
      <t>セイ</t>
    </rPh>
    <phoneticPr fontId="6"/>
  </si>
  <si>
    <t>内</t>
  </si>
  <si>
    <t>0135-61-2081</t>
  </si>
  <si>
    <t>岩内保健所計</t>
  </si>
  <si>
    <t>岩見沢</t>
  </si>
  <si>
    <t>陸上自衛隊美唄駐屯地医務室</t>
  </si>
  <si>
    <t>072-0000</t>
  </si>
  <si>
    <t>藤田　祐也</t>
  </si>
  <si>
    <t xml:space="preserve">0126-62-7141
</t>
  </si>
  <si>
    <t>夕張市立診療所</t>
  </si>
  <si>
    <t>068-0425</t>
  </si>
  <si>
    <t>夕張市若菜8番地</t>
  </si>
  <si>
    <t>夕張市</t>
  </si>
  <si>
    <t>諌山　治彦</t>
  </si>
  <si>
    <t>医療法人やわらぎみどり野医院</t>
  </si>
  <si>
    <t>069-0237</t>
  </si>
  <si>
    <t>医療法人やわらぎ</t>
  </si>
  <si>
    <t>湊屋　洋一</t>
  </si>
  <si>
    <t>011-378-2648
011-378-2687</t>
  </si>
  <si>
    <t>国民健康保険由仁町立診療所</t>
  </si>
  <si>
    <t>069-1207</t>
  </si>
  <si>
    <t>由仁町</t>
  </si>
  <si>
    <t>久野　和成</t>
  </si>
  <si>
    <t>0123-83-2031
0123-83-2032</t>
  </si>
  <si>
    <t>医療法人社団緑稜会みどりクリニック長沼</t>
  </si>
  <si>
    <t>069-1346</t>
  </si>
  <si>
    <t>夕張郡長沼町西町1丁目8番16号</t>
  </si>
  <si>
    <t>医療法人社団緑稜会</t>
  </si>
  <si>
    <t>笹島　順平</t>
  </si>
  <si>
    <t>0123-82-5333
0123-82-5335</t>
  </si>
  <si>
    <t>医療法人社団耀仁会長沼整形外科・リハビリテーション科</t>
  </si>
  <si>
    <t>069-1317</t>
  </si>
  <si>
    <t>夕張郡長沼町西町1丁目8番15号</t>
  </si>
  <si>
    <t>医療法人社団耀仁会</t>
  </si>
  <si>
    <t>原田　雅仁</t>
  </si>
  <si>
    <t>0123-82-1233
0123-82-1211</t>
  </si>
  <si>
    <t>岩見沢保健所計</t>
  </si>
  <si>
    <t>滝川</t>
  </si>
  <si>
    <t>眼科　近藤医院</t>
    <rPh sb="0" eb="2">
      <t>ガンカ</t>
    </rPh>
    <phoneticPr fontId="6"/>
  </si>
  <si>
    <t>073-0021</t>
  </si>
  <si>
    <t>滝川市本町2丁目3番23号</t>
  </si>
  <si>
    <t>医療法人社団みどり会</t>
    <rPh sb="0" eb="2">
      <t>イリョウ</t>
    </rPh>
    <rPh sb="2" eb="4">
      <t>ホウジン</t>
    </rPh>
    <rPh sb="4" eb="6">
      <t>シャダン</t>
    </rPh>
    <rPh sb="9" eb="10">
      <t>カイ</t>
    </rPh>
    <phoneticPr fontId="6"/>
  </si>
  <si>
    <t>山本　哲平</t>
    <rPh sb="0" eb="2">
      <t>ヤマモト</t>
    </rPh>
    <rPh sb="3" eb="5">
      <t>テッペイ</t>
    </rPh>
    <phoneticPr fontId="6"/>
  </si>
  <si>
    <t>0125-23-2848</t>
  </si>
  <si>
    <t>医療法人社団そらち乳腺・肛門外科クリニック</t>
  </si>
  <si>
    <t>073-0032</t>
  </si>
  <si>
    <t>滝川市明神町4丁目10番8号</t>
  </si>
  <si>
    <t>医療法人社団そらちクリニック</t>
  </si>
  <si>
    <t>小西　勝人</t>
  </si>
  <si>
    <t>0125-22-4568</t>
  </si>
  <si>
    <t>医療法人圭仁会佐藤医院</t>
  </si>
  <si>
    <t>073-0016</t>
  </si>
  <si>
    <t>滝川市一の坂町東2丁目1番1号</t>
  </si>
  <si>
    <t>医療法人圭仁会</t>
  </si>
  <si>
    <t>佐藤　邦彦</t>
    <rPh sb="3" eb="5">
      <t>クニヒコ</t>
    </rPh>
    <phoneticPr fontId="6"/>
  </si>
  <si>
    <t>0125-23-3255</t>
  </si>
  <si>
    <t>陸上自衛隊滝川駐とん地医務室</t>
  </si>
  <si>
    <t>073-0042</t>
  </si>
  <si>
    <t>滝川市泉町236番地</t>
  </si>
  <si>
    <t>防衛省</t>
    <rPh sb="0" eb="2">
      <t>ボウエイ</t>
    </rPh>
    <rPh sb="2" eb="3">
      <t>ショウ</t>
    </rPh>
    <phoneticPr fontId="6"/>
  </si>
  <si>
    <t>松本　鉄矢</t>
    <rPh sb="0" eb="2">
      <t>マツモト</t>
    </rPh>
    <rPh sb="3" eb="5">
      <t>テツヤ</t>
    </rPh>
    <phoneticPr fontId="6"/>
  </si>
  <si>
    <t>0125-22-2141</t>
  </si>
  <si>
    <t>浦臼町立診療所</t>
  </si>
  <si>
    <t>061-0615</t>
  </si>
  <si>
    <t>浦臼町</t>
  </si>
  <si>
    <t>仲泊　正守</t>
    <rPh sb="0" eb="1">
      <t>ナカ</t>
    </rPh>
    <rPh sb="1" eb="2">
      <t>ハク</t>
    </rPh>
    <rPh sb="3" eb="5">
      <t>マサモリ</t>
    </rPh>
    <phoneticPr fontId="6"/>
  </si>
  <si>
    <t>0125-68-2101</t>
  </si>
  <si>
    <t>医療法人社団和漢全人会花月クリニック</t>
  </si>
  <si>
    <t>073-1105</t>
  </si>
  <si>
    <t>樺戸郡新十津川町字花月201番68</t>
  </si>
  <si>
    <t>医療法人社団和漢全人会</t>
  </si>
  <si>
    <t>辻   和之</t>
    <phoneticPr fontId="6"/>
  </si>
  <si>
    <t>0125-74-2021</t>
  </si>
  <si>
    <t>滝川</t>
    <rPh sb="0" eb="2">
      <t>タキカワ</t>
    </rPh>
    <phoneticPr fontId="6"/>
  </si>
  <si>
    <t>滝川保健所計</t>
    <rPh sb="0" eb="2">
      <t>タキカワ</t>
    </rPh>
    <rPh sb="2" eb="5">
      <t>ホケンショ</t>
    </rPh>
    <rPh sb="5" eb="6">
      <t>ケイ</t>
    </rPh>
    <phoneticPr fontId="6"/>
  </si>
  <si>
    <t>上川</t>
  </si>
  <si>
    <t>医療法人社団浅井医院</t>
  </si>
  <si>
    <t>071-1201</t>
  </si>
  <si>
    <t>上川郡鷹栖町南1条2丁目1番3号</t>
  </si>
  <si>
    <t>浅井　真一郎</t>
  </si>
  <si>
    <t>(0166)87-2002</t>
  </si>
  <si>
    <t>比布町立ぴっぷクリニック</t>
  </si>
  <si>
    <t>078-0343</t>
  </si>
  <si>
    <t>上川郡比布町中町1丁目2番10号</t>
  </si>
  <si>
    <t>比布町</t>
  </si>
  <si>
    <t>(0166)85-2222</t>
  </si>
  <si>
    <t>国民健康保険上川医療センター</t>
  </si>
  <si>
    <t>078-1743</t>
  </si>
  <si>
    <t>上川郡上川町花園町175番地</t>
  </si>
  <si>
    <t>上川町</t>
  </si>
  <si>
    <t>平野　嘉信</t>
    <rPh sb="0" eb="2">
      <t>ヒラノ</t>
    </rPh>
    <rPh sb="3" eb="5">
      <t>ヨシノブ</t>
    </rPh>
    <phoneticPr fontId="6"/>
  </si>
  <si>
    <t>○</t>
    <phoneticPr fontId="6"/>
  </si>
  <si>
    <t>(01658）2-1231</t>
  </si>
  <si>
    <t>国民健康保険東川町立診療所</t>
  </si>
  <si>
    <t>071-1423</t>
  </si>
  <si>
    <t>上川郡東川町東町1丁目14番1号</t>
  </si>
  <si>
    <t>東川町</t>
  </si>
  <si>
    <t>中田　宏志</t>
  </si>
  <si>
    <t>(0166)82-2101</t>
  </si>
  <si>
    <t>上川保健所計</t>
  </si>
  <si>
    <t>名寄</t>
    <rPh sb="0" eb="2">
      <t>ナヨロ</t>
    </rPh>
    <phoneticPr fontId="6"/>
  </si>
  <si>
    <t>音威子府村立診療所</t>
  </si>
  <si>
    <t>098-2501</t>
    <phoneticPr fontId="6"/>
  </si>
  <si>
    <t>音威子府村</t>
    <rPh sb="0" eb="5">
      <t>オトイネップムラ</t>
    </rPh>
    <phoneticPr fontId="6"/>
  </si>
  <si>
    <t>三好　義範</t>
    <rPh sb="0" eb="2">
      <t>ミヨシ</t>
    </rPh>
    <rPh sb="3" eb="5">
      <t>ヨシノリ</t>
    </rPh>
    <phoneticPr fontId="6"/>
  </si>
  <si>
    <t>01656-5-3321</t>
    <phoneticPr fontId="6"/>
  </si>
  <si>
    <t>陸上自衛隊名寄駐とん地医務室</t>
    <rPh sb="0" eb="2">
      <t>リクジョウ</t>
    </rPh>
    <rPh sb="2" eb="5">
      <t>ジエイタイ</t>
    </rPh>
    <rPh sb="5" eb="7">
      <t>ナヨロ</t>
    </rPh>
    <rPh sb="7" eb="8">
      <t>チュウ</t>
    </rPh>
    <rPh sb="10" eb="11">
      <t>チ</t>
    </rPh>
    <rPh sb="11" eb="14">
      <t>イムシツ</t>
    </rPh>
    <phoneticPr fontId="6"/>
  </si>
  <si>
    <t>096-0078</t>
    <phoneticPr fontId="6"/>
  </si>
  <si>
    <t>平沢　宏太</t>
    <rPh sb="0" eb="2">
      <t>ヒラサワ</t>
    </rPh>
    <rPh sb="3" eb="5">
      <t>コウタ</t>
    </rPh>
    <phoneticPr fontId="19"/>
  </si>
  <si>
    <t>01654-3-2137</t>
    <phoneticPr fontId="6"/>
  </si>
  <si>
    <t>中川町立診療所</t>
    <rPh sb="0" eb="2">
      <t>ナカガワ</t>
    </rPh>
    <rPh sb="2" eb="4">
      <t>チョウリツ</t>
    </rPh>
    <rPh sb="4" eb="6">
      <t>シンリョウ</t>
    </rPh>
    <rPh sb="6" eb="7">
      <t>ショ</t>
    </rPh>
    <phoneticPr fontId="6"/>
  </si>
  <si>
    <t>098-2802</t>
    <phoneticPr fontId="6"/>
  </si>
  <si>
    <t>中川町</t>
    <rPh sb="0" eb="3">
      <t>ナカガワチョウ</t>
    </rPh>
    <phoneticPr fontId="6"/>
  </si>
  <si>
    <t>遠藤　圭介</t>
    <rPh sb="0" eb="2">
      <t>エンドウ</t>
    </rPh>
    <rPh sb="3" eb="5">
      <t>ケイスケ</t>
    </rPh>
    <phoneticPr fontId="6"/>
  </si>
  <si>
    <t>01656-7-2018</t>
    <phoneticPr fontId="6"/>
  </si>
  <si>
    <t>名寄保健所計</t>
    <rPh sb="0" eb="2">
      <t>ナヨロ</t>
    </rPh>
    <rPh sb="2" eb="5">
      <t>ホケンショ</t>
    </rPh>
    <rPh sb="5" eb="6">
      <t>ケイ</t>
    </rPh>
    <phoneticPr fontId="6"/>
  </si>
  <si>
    <t>富良野</t>
    <rPh sb="0" eb="3">
      <t>フラノ</t>
    </rPh>
    <phoneticPr fontId="18"/>
  </si>
  <si>
    <t>かわむら整形外科</t>
    <rPh sb="4" eb="6">
      <t>セイケイ</t>
    </rPh>
    <rPh sb="6" eb="8">
      <t>ゲカ</t>
    </rPh>
    <phoneticPr fontId="18"/>
  </si>
  <si>
    <t>076-0011</t>
  </si>
  <si>
    <t>医療法人カワムラメディカル</t>
    <rPh sb="0" eb="2">
      <t>イリョウ</t>
    </rPh>
    <rPh sb="2" eb="4">
      <t>ホウジン</t>
    </rPh>
    <phoneticPr fontId="18"/>
  </si>
  <si>
    <t>川村　大介</t>
    <rPh sb="0" eb="2">
      <t>カワムラ</t>
    </rPh>
    <rPh sb="3" eb="5">
      <t>ダイスケ</t>
    </rPh>
    <phoneticPr fontId="18"/>
  </si>
  <si>
    <t>0167-22-4341</t>
  </si>
  <si>
    <t>陸上自衛隊上富良野駐屯地医務室</t>
    <rPh sb="0" eb="2">
      <t>リクジョウ</t>
    </rPh>
    <rPh sb="2" eb="5">
      <t>ジエイタイ</t>
    </rPh>
    <rPh sb="5" eb="9">
      <t>カミフラノ</t>
    </rPh>
    <rPh sb="9" eb="12">
      <t>チュウトンチ</t>
    </rPh>
    <rPh sb="12" eb="15">
      <t>イムシツ</t>
    </rPh>
    <phoneticPr fontId="18"/>
  </si>
  <si>
    <t>071-0562</t>
  </si>
  <si>
    <t>防衛省</t>
    <rPh sb="0" eb="3">
      <t>ボウエイショウ</t>
    </rPh>
    <phoneticPr fontId="18"/>
  </si>
  <si>
    <t>中村　孝夫</t>
    <rPh sb="0" eb="2">
      <t>ナカムラ</t>
    </rPh>
    <rPh sb="3" eb="5">
      <t>タカオ</t>
    </rPh>
    <phoneticPr fontId="18"/>
  </si>
  <si>
    <t>0167-45-3101</t>
  </si>
  <si>
    <t>富良野</t>
    <rPh sb="0" eb="3">
      <t>フラノ</t>
    </rPh>
    <phoneticPr fontId="6"/>
  </si>
  <si>
    <t>富良野保健所計</t>
    <rPh sb="0" eb="3">
      <t>フラノ</t>
    </rPh>
    <rPh sb="3" eb="6">
      <t>ホケンショ</t>
    </rPh>
    <rPh sb="6" eb="7">
      <t>ケイ</t>
    </rPh>
    <phoneticPr fontId="6"/>
  </si>
  <si>
    <t>留萌</t>
  </si>
  <si>
    <t>陸上自衛隊留萌駐とん地医務室</t>
    <phoneticPr fontId="6"/>
  </si>
  <si>
    <t>077-8555</t>
  </si>
  <si>
    <t>梅澤　伸夫</t>
    <rPh sb="0" eb="2">
      <t>ウメザワ</t>
    </rPh>
    <rPh sb="3" eb="5">
      <t>ノブオ</t>
    </rPh>
    <phoneticPr fontId="6"/>
  </si>
  <si>
    <t>0164-42-2655 内331</t>
    <rPh sb="13" eb="14">
      <t>ナイ</t>
    </rPh>
    <phoneticPr fontId="6"/>
  </si>
  <si>
    <t>社会医療法人孝仁会留萌セントラルクリニック</t>
    <phoneticPr fontId="6"/>
  </si>
  <si>
    <t>077-0007</t>
  </si>
  <si>
    <t>留萌市栄町1丁目5番12号</t>
  </si>
  <si>
    <t>社会医療法人孝仁会</t>
    <phoneticPr fontId="6"/>
  </si>
  <si>
    <t>鈴木　進</t>
  </si>
  <si>
    <t>0164-43-9500</t>
  </si>
  <si>
    <t>増毛町立市街診療所</t>
  </si>
  <si>
    <t>077-0214</t>
  </si>
  <si>
    <t>増毛町</t>
  </si>
  <si>
    <t>澁佐　隆</t>
    <rPh sb="0" eb="2">
      <t>シブサ</t>
    </rPh>
    <rPh sb="3" eb="4">
      <t>タカシ</t>
    </rPh>
    <phoneticPr fontId="6"/>
  </si>
  <si>
    <t>0164-53-1811</t>
  </si>
  <si>
    <t>留萌保健所計</t>
  </si>
  <si>
    <t>稚内</t>
  </si>
  <si>
    <t>礼文町国民健康保険船泊診療所</t>
  </si>
  <si>
    <t>097-1111</t>
  </si>
  <si>
    <t>礼文町</t>
  </si>
  <si>
    <t>升田　晃生</t>
    <phoneticPr fontId="6"/>
  </si>
  <si>
    <t>01638-7-2771</t>
  </si>
  <si>
    <t>幌延町国民健康保険診療所</t>
    <rPh sb="3" eb="5">
      <t>コクミン</t>
    </rPh>
    <rPh sb="5" eb="7">
      <t>ケンコウ</t>
    </rPh>
    <rPh sb="7" eb="9">
      <t>ホケン</t>
    </rPh>
    <phoneticPr fontId="6"/>
  </si>
  <si>
    <t>098-3201</t>
  </si>
  <si>
    <t>幌延町</t>
  </si>
  <si>
    <t>田川　豊秋</t>
    <rPh sb="0" eb="2">
      <t>タガワ</t>
    </rPh>
    <rPh sb="3" eb="5">
      <t>トヨアキ</t>
    </rPh>
    <phoneticPr fontId="6"/>
  </si>
  <si>
    <t>01632-5-1221</t>
  </si>
  <si>
    <t>クリニック森の風</t>
  </si>
  <si>
    <t>097-0002</t>
  </si>
  <si>
    <t>稚内市潮見3丁目6番32号</t>
  </si>
  <si>
    <t>医療法人社団　凜誠会</t>
    <rPh sb="0" eb="2">
      <t>イリョウ</t>
    </rPh>
    <rPh sb="2" eb="4">
      <t>ホウジン</t>
    </rPh>
    <rPh sb="4" eb="6">
      <t>シャダン</t>
    </rPh>
    <rPh sb="7" eb="8">
      <t>リン</t>
    </rPh>
    <rPh sb="8" eb="9">
      <t>マコト</t>
    </rPh>
    <rPh sb="9" eb="10">
      <t>カイ</t>
    </rPh>
    <phoneticPr fontId="6"/>
  </si>
  <si>
    <t>藤﨑　吉文</t>
    <rPh sb="1" eb="2">
      <t>サキ</t>
    </rPh>
    <phoneticPr fontId="6"/>
  </si>
  <si>
    <t>0162-34-6565</t>
  </si>
  <si>
    <t>豊富町国民健康保険診療所</t>
    <phoneticPr fontId="6"/>
  </si>
  <si>
    <t>098-4100</t>
    <phoneticPr fontId="6"/>
  </si>
  <si>
    <t>豊富町</t>
    <rPh sb="0" eb="2">
      <t>トヨトミ</t>
    </rPh>
    <rPh sb="2" eb="3">
      <t>マチ</t>
    </rPh>
    <phoneticPr fontId="6"/>
  </si>
  <si>
    <t>柴崎　嘉</t>
    <phoneticPr fontId="6"/>
  </si>
  <si>
    <t xml:space="preserve">0162-82-1515 </t>
    <phoneticPr fontId="6"/>
  </si>
  <si>
    <t>稚内保健所計</t>
  </si>
  <si>
    <t>網走</t>
    <rPh sb="0" eb="2">
      <t>アバシリ</t>
    </rPh>
    <phoneticPr fontId="6"/>
  </si>
  <si>
    <t>金川医院</t>
    <phoneticPr fontId="6"/>
  </si>
  <si>
    <t>093-0012</t>
    <phoneticPr fontId="6"/>
  </si>
  <si>
    <t>網走市南2条西2丁目10番地</t>
  </si>
  <si>
    <t>金川 有一</t>
    <phoneticPr fontId="6"/>
  </si>
  <si>
    <t>0152-43-2884</t>
    <phoneticPr fontId="6"/>
  </si>
  <si>
    <t>医療法人社団南5条クリニック藤田整形外科内科</t>
    <rPh sb="0" eb="2">
      <t>イリョウ</t>
    </rPh>
    <rPh sb="2" eb="4">
      <t>ホウジン</t>
    </rPh>
    <rPh sb="4" eb="6">
      <t>シャダン</t>
    </rPh>
    <rPh sb="6" eb="7">
      <t>ミナミ</t>
    </rPh>
    <rPh sb="8" eb="9">
      <t>ジョウ</t>
    </rPh>
    <rPh sb="14" eb="16">
      <t>フジタ</t>
    </rPh>
    <rPh sb="16" eb="18">
      <t>セイケイ</t>
    </rPh>
    <rPh sb="18" eb="20">
      <t>ゲカ</t>
    </rPh>
    <rPh sb="20" eb="22">
      <t>ナイカ</t>
    </rPh>
    <phoneticPr fontId="6"/>
  </si>
  <si>
    <t>093-0015</t>
    <phoneticPr fontId="6"/>
  </si>
  <si>
    <t>藤田　正光</t>
    <rPh sb="0" eb="2">
      <t>フジタ</t>
    </rPh>
    <rPh sb="3" eb="5">
      <t>マサミツ</t>
    </rPh>
    <phoneticPr fontId="6"/>
  </si>
  <si>
    <t>0152-44-7305</t>
    <phoneticPr fontId="6"/>
  </si>
  <si>
    <t>網走保健所計</t>
    <rPh sb="0" eb="2">
      <t>アバシリ</t>
    </rPh>
    <rPh sb="2" eb="5">
      <t>ホケンショ</t>
    </rPh>
    <rPh sb="5" eb="6">
      <t>ケイ</t>
    </rPh>
    <phoneticPr fontId="6"/>
  </si>
  <si>
    <t>北見</t>
  </si>
  <si>
    <t>おのでら医院</t>
  </si>
  <si>
    <t>091-0033</t>
  </si>
  <si>
    <t>北見市留辺蘂町栄町84番地</t>
  </si>
  <si>
    <t>小野寺　栄司</t>
  </si>
  <si>
    <t>0157-42-3111</t>
  </si>
  <si>
    <t>医療法人社団久仁会白川整形外科内科</t>
  </si>
  <si>
    <t>090-0804</t>
  </si>
  <si>
    <t>北見市桜町5丁目17番1号</t>
  </si>
  <si>
    <t>医療法人社団久仁会</t>
  </si>
  <si>
    <t>白川　久統</t>
  </si>
  <si>
    <t>0157-24-7770</t>
  </si>
  <si>
    <t>千葉循環呼吸クリニック</t>
  </si>
  <si>
    <t>090-0015</t>
  </si>
  <si>
    <t>北見市公園町139番地4</t>
  </si>
  <si>
    <t>千葉　廸夫</t>
  </si>
  <si>
    <t>0157-23-3111</t>
  </si>
  <si>
    <t>医療法人社団稲田整形外科医院</t>
  </si>
  <si>
    <t>090-0052</t>
  </si>
  <si>
    <t>北見市北進町1丁目12番23号</t>
  </si>
  <si>
    <t>稲田　正範</t>
  </si>
  <si>
    <t>0157-61-1161</t>
  </si>
  <si>
    <t>休止（H28.4.1～）</t>
    <rPh sb="0" eb="2">
      <t>キュウシ</t>
    </rPh>
    <phoneticPr fontId="6"/>
  </si>
  <si>
    <t>医療法人社団德竹医院</t>
  </si>
  <si>
    <t>090-0020</t>
  </si>
  <si>
    <t>北見市大通東1丁目5番2の1</t>
  </si>
  <si>
    <t>德竹　哲</t>
  </si>
  <si>
    <t>0157-23-2916</t>
  </si>
  <si>
    <t>医療法人社団煌生会北見循環器クリニック</t>
  </si>
  <si>
    <t>090-0836</t>
  </si>
  <si>
    <t>北見市東三輪3丁目17番地1</t>
  </si>
  <si>
    <t>医療法人社団煌生会</t>
  </si>
  <si>
    <t>仲野　昌弘</t>
    <rPh sb="0" eb="2">
      <t>ナカノ</t>
    </rPh>
    <rPh sb="3" eb="5">
      <t>マサヒロ</t>
    </rPh>
    <phoneticPr fontId="6"/>
  </si>
  <si>
    <t>0157-31-5800</t>
  </si>
  <si>
    <t>医療法人社団北見眼科</t>
    <rPh sb="6" eb="8">
      <t>キタミ</t>
    </rPh>
    <phoneticPr fontId="6"/>
  </si>
  <si>
    <t>090-0042</t>
  </si>
  <si>
    <t>北見市北2条西4丁目14番地</t>
  </si>
  <si>
    <t>池　洋一郎</t>
    <rPh sb="0" eb="1">
      <t>イケ</t>
    </rPh>
    <rPh sb="2" eb="5">
      <t>ヨウイチロウ</t>
    </rPh>
    <phoneticPr fontId="6"/>
  </si>
  <si>
    <t>0157-23-4268</t>
  </si>
  <si>
    <t>産科・婦人科北見レディースクリニック</t>
  </si>
  <si>
    <t>北見市大通東2丁目11番地</t>
  </si>
  <si>
    <t>山本　裕之</t>
  </si>
  <si>
    <t>0157-31-0303</t>
  </si>
  <si>
    <t>守谷記念整形外科医院</t>
  </si>
  <si>
    <t>090-0837</t>
  </si>
  <si>
    <t>北見市中央三輪5丁目427番地10</t>
  </si>
  <si>
    <t>守谷　俊一</t>
  </si>
  <si>
    <t>0157-36-2277</t>
  </si>
  <si>
    <t>医療法人社団悠々会北見消化器クリニック</t>
  </si>
  <si>
    <t>090-0024</t>
  </si>
  <si>
    <t>北見市北4条東3丁目14番地</t>
  </si>
  <si>
    <t>菅原　謙二</t>
  </si>
  <si>
    <t>0157-23-6560</t>
  </si>
  <si>
    <t>やまかわウイメンズクリニック</t>
  </si>
  <si>
    <t>北見市桜町5丁目8番地</t>
  </si>
  <si>
    <t>山川　康</t>
  </si>
  <si>
    <t>産婦</t>
  </si>
  <si>
    <t>0157-66-0011</t>
  </si>
  <si>
    <t>訓子府クリニック</t>
  </si>
  <si>
    <t>099-1431</t>
  </si>
  <si>
    <t>常呂郡訓子府町東町383番地2</t>
  </si>
  <si>
    <t>伊東　周作</t>
  </si>
  <si>
    <t>0157-47-3311</t>
  </si>
  <si>
    <t>陸上自衛隊美幌駐とん地部隊医務室</t>
  </si>
  <si>
    <t>092-0018</t>
  </si>
  <si>
    <t>網走郡美幌町字田中</t>
  </si>
  <si>
    <t>宮本　琢也</t>
  </si>
  <si>
    <t>0152-73-2114</t>
  </si>
  <si>
    <t>北見</t>
    <rPh sb="0" eb="2">
      <t>キタミ</t>
    </rPh>
    <phoneticPr fontId="6"/>
  </si>
  <si>
    <t>北見保健所計</t>
    <rPh sb="0" eb="2">
      <t>キタミ</t>
    </rPh>
    <rPh sb="2" eb="5">
      <t>ホケンショ</t>
    </rPh>
    <rPh sb="5" eb="6">
      <t>ケイ</t>
    </rPh>
    <phoneticPr fontId="6"/>
  </si>
  <si>
    <t>紋別</t>
  </si>
  <si>
    <t>クリニックさろま</t>
  </si>
  <si>
    <t>093-0502</t>
  </si>
  <si>
    <t>常呂郡佐呂間町字永代町176番地の1</t>
  </si>
  <si>
    <t>佐呂間町</t>
  </si>
  <si>
    <t>鵜木　和久</t>
    <rPh sb="0" eb="1">
      <t>ウ</t>
    </rPh>
    <rPh sb="1" eb="2">
      <t>キ</t>
    </rPh>
    <rPh sb="3" eb="5">
      <t>カズヒサ</t>
    </rPh>
    <phoneticPr fontId="6"/>
  </si>
  <si>
    <t>01587-6-7611</t>
  </si>
  <si>
    <t>小林整形外科</t>
  </si>
  <si>
    <t>094-0002</t>
  </si>
  <si>
    <t>小林　正司</t>
  </si>
  <si>
    <t>小林　正司</t>
    <phoneticPr fontId="6"/>
  </si>
  <si>
    <t>0158-23-6116</t>
  </si>
  <si>
    <t>陸上自衛隊遠軽駐とん地 医務室</t>
    <phoneticPr fontId="6"/>
  </si>
  <si>
    <t>099-0411</t>
  </si>
  <si>
    <t>紋別郡遠軽町向遠軽272番地</t>
  </si>
  <si>
    <t>龍城　敏孝</t>
    <rPh sb="0" eb="1">
      <t>タツ</t>
    </rPh>
    <rPh sb="1" eb="2">
      <t>シロ</t>
    </rPh>
    <rPh sb="3" eb="4">
      <t>トシ</t>
    </rPh>
    <rPh sb="4" eb="5">
      <t>コウ</t>
    </rPh>
    <phoneticPr fontId="6"/>
  </si>
  <si>
    <t>0158-42-5275</t>
  </si>
  <si>
    <t>滝上町国民健康保健診療所</t>
    <rPh sb="0" eb="2">
      <t>タキノウエ</t>
    </rPh>
    <rPh sb="2" eb="3">
      <t>チョウ</t>
    </rPh>
    <rPh sb="3" eb="4">
      <t>コク</t>
    </rPh>
    <rPh sb="4" eb="5">
      <t>ミン</t>
    </rPh>
    <rPh sb="5" eb="7">
      <t>ケンコウ</t>
    </rPh>
    <rPh sb="7" eb="9">
      <t>ホケン</t>
    </rPh>
    <rPh sb="9" eb="12">
      <t>シンリョウジョ</t>
    </rPh>
    <phoneticPr fontId="6"/>
  </si>
  <si>
    <t>099-5600</t>
    <phoneticPr fontId="6"/>
  </si>
  <si>
    <t>滝上町</t>
    <rPh sb="0" eb="2">
      <t>タキノウエ</t>
    </rPh>
    <rPh sb="2" eb="3">
      <t>チョウ</t>
    </rPh>
    <phoneticPr fontId="6"/>
  </si>
  <si>
    <t>中村　豊</t>
  </si>
  <si>
    <t>0158-29-2220</t>
    <phoneticPr fontId="6"/>
  </si>
  <si>
    <t>大原医院</t>
    <rPh sb="0" eb="2">
      <t>オオハラ</t>
    </rPh>
    <rPh sb="2" eb="4">
      <t>イイン</t>
    </rPh>
    <phoneticPr fontId="6"/>
  </si>
  <si>
    <t>094-0005</t>
  </si>
  <si>
    <t>大原　和明</t>
    <phoneticPr fontId="6"/>
  </si>
  <si>
    <t>0158-23-3151</t>
    <phoneticPr fontId="6"/>
  </si>
  <si>
    <t>紋別保健所計</t>
  </si>
  <si>
    <t>室蘭</t>
    <rPh sb="0" eb="2">
      <t>ムロラン</t>
    </rPh>
    <phoneticPr fontId="6"/>
  </si>
  <si>
    <t>医療法人社団順心会澤崎眼科</t>
    <rPh sb="0" eb="2">
      <t>イリョウ</t>
    </rPh>
    <rPh sb="2" eb="4">
      <t>ホウジン</t>
    </rPh>
    <rPh sb="4" eb="6">
      <t>シャダン</t>
    </rPh>
    <rPh sb="6" eb="7">
      <t>ジュン</t>
    </rPh>
    <rPh sb="7" eb="8">
      <t>シン</t>
    </rPh>
    <rPh sb="8" eb="9">
      <t>カイ</t>
    </rPh>
    <rPh sb="9" eb="11">
      <t>サワザキ</t>
    </rPh>
    <rPh sb="11" eb="13">
      <t>ガンカ</t>
    </rPh>
    <phoneticPr fontId="6"/>
  </si>
  <si>
    <t>051-0022</t>
    <phoneticPr fontId="6"/>
  </si>
  <si>
    <t>澤崎　嘉昭</t>
    <rPh sb="0" eb="2">
      <t>サワザキ</t>
    </rPh>
    <rPh sb="3" eb="5">
      <t>ヨシアキ</t>
    </rPh>
    <phoneticPr fontId="6"/>
  </si>
  <si>
    <t>眼</t>
    <rPh sb="0" eb="1">
      <t>メ</t>
    </rPh>
    <phoneticPr fontId="6"/>
  </si>
  <si>
    <t>0143-25-5151</t>
  </si>
  <si>
    <t>夜間使用していない</t>
    <rPh sb="0" eb="2">
      <t>ヤカン</t>
    </rPh>
    <rPh sb="2" eb="4">
      <t>シヨウ</t>
    </rPh>
    <phoneticPr fontId="6"/>
  </si>
  <si>
    <t>陸上自衛隊　幌別駐屯地医務室</t>
    <rPh sb="0" eb="2">
      <t>リクジョウ</t>
    </rPh>
    <rPh sb="2" eb="5">
      <t>ジエイタイ</t>
    </rPh>
    <rPh sb="6" eb="8">
      <t>ホロベツ</t>
    </rPh>
    <rPh sb="8" eb="11">
      <t>チュウトンチ</t>
    </rPh>
    <rPh sb="11" eb="14">
      <t>イムシツ</t>
    </rPh>
    <phoneticPr fontId="6"/>
  </si>
  <si>
    <t>059-0024</t>
    <phoneticPr fontId="6"/>
  </si>
  <si>
    <t>江南　慧</t>
    <rPh sb="0" eb="2">
      <t>コウナン</t>
    </rPh>
    <rPh sb="3" eb="4">
      <t>サトシ</t>
    </rPh>
    <phoneticPr fontId="6"/>
  </si>
  <si>
    <t>0143-85-2011</t>
  </si>
  <si>
    <t>登別東クリニック</t>
    <rPh sb="0" eb="2">
      <t>ノボリベツ</t>
    </rPh>
    <rPh sb="2" eb="3">
      <t>ヒガシ</t>
    </rPh>
    <phoneticPr fontId="6"/>
  </si>
  <si>
    <t>059-0464</t>
    <phoneticPr fontId="6"/>
  </si>
  <si>
    <t>四十九院　正道</t>
    <rPh sb="0" eb="3">
      <t>ヨンジュウク</t>
    </rPh>
    <rPh sb="3" eb="4">
      <t>イン</t>
    </rPh>
    <rPh sb="5" eb="7">
      <t>マサミチ</t>
    </rPh>
    <phoneticPr fontId="6"/>
  </si>
  <si>
    <t>0143-80-2000</t>
  </si>
  <si>
    <t>医療法人社団守谷内科医院</t>
  </si>
  <si>
    <t>052-0024</t>
    <phoneticPr fontId="6"/>
  </si>
  <si>
    <t>伊達市鹿島町31番地</t>
  </si>
  <si>
    <t>医療法人社団守谷内科医院</t>
    <rPh sb="0" eb="2">
      <t>イリョウ</t>
    </rPh>
    <rPh sb="2" eb="4">
      <t>ホウジン</t>
    </rPh>
    <rPh sb="4" eb="6">
      <t>シャダン</t>
    </rPh>
    <rPh sb="6" eb="8">
      <t>モリヤ</t>
    </rPh>
    <rPh sb="8" eb="10">
      <t>ナイカ</t>
    </rPh>
    <rPh sb="10" eb="12">
      <t>イイン</t>
    </rPh>
    <phoneticPr fontId="6"/>
  </si>
  <si>
    <t>守谷　保夫</t>
    <rPh sb="0" eb="2">
      <t>モリヤ</t>
    </rPh>
    <rPh sb="3" eb="5">
      <t>ヤスオ</t>
    </rPh>
    <phoneticPr fontId="6"/>
  </si>
  <si>
    <t>0142-23-6633</t>
  </si>
  <si>
    <t>医療法人社団なかむら整形外科クリニック</t>
    <rPh sb="0" eb="2">
      <t>イリョウ</t>
    </rPh>
    <rPh sb="2" eb="4">
      <t>ホウジン</t>
    </rPh>
    <rPh sb="4" eb="6">
      <t>シャダン</t>
    </rPh>
    <rPh sb="10" eb="12">
      <t>セイケイ</t>
    </rPh>
    <rPh sb="12" eb="14">
      <t>ゲカ</t>
    </rPh>
    <phoneticPr fontId="6"/>
  </si>
  <si>
    <t>052-0022</t>
    <phoneticPr fontId="6"/>
  </si>
  <si>
    <t>中村　夢志郎</t>
    <rPh sb="0" eb="2">
      <t>ナカムラ</t>
    </rPh>
    <rPh sb="3" eb="4">
      <t>ユメ</t>
    </rPh>
    <rPh sb="4" eb="6">
      <t>シロウ</t>
    </rPh>
    <phoneticPr fontId="6"/>
  </si>
  <si>
    <t>0142-23-7692</t>
  </si>
  <si>
    <t>医療法人社団いぶり腎泌尿器科クリニック</t>
    <rPh sb="0" eb="2">
      <t>イリョウ</t>
    </rPh>
    <rPh sb="2" eb="4">
      <t>ホウジン</t>
    </rPh>
    <rPh sb="4" eb="6">
      <t>シャダン</t>
    </rPh>
    <rPh sb="9" eb="10">
      <t>ジン</t>
    </rPh>
    <rPh sb="10" eb="14">
      <t>ヒニョウキカ</t>
    </rPh>
    <phoneticPr fontId="6"/>
  </si>
  <si>
    <t>坪　俊輔</t>
    <rPh sb="0" eb="1">
      <t>ツボ</t>
    </rPh>
    <rPh sb="2" eb="4">
      <t>シュンスケ</t>
    </rPh>
    <phoneticPr fontId="6"/>
  </si>
  <si>
    <t>0142-21-1400</t>
  </si>
  <si>
    <t>室蘭保健所計</t>
    <rPh sb="0" eb="2">
      <t>ムロラン</t>
    </rPh>
    <rPh sb="2" eb="5">
      <t>ホケンショ</t>
    </rPh>
    <rPh sb="5" eb="6">
      <t>ケイ</t>
    </rPh>
    <phoneticPr fontId="6"/>
  </si>
  <si>
    <t>苫小牧</t>
  </si>
  <si>
    <t>とまこまい脳神経外科</t>
  </si>
  <si>
    <t>053-0811</t>
  </si>
  <si>
    <t>大宮　信行</t>
  </si>
  <si>
    <t>0144-75-5111</t>
  </si>
  <si>
    <t>医療法人社団苫小牧泌尿器科・循環器内科</t>
  </si>
  <si>
    <t>053-0054</t>
  </si>
  <si>
    <t>林　　謙治</t>
  </si>
  <si>
    <t>0144-57-0455</t>
  </si>
  <si>
    <t>医療法人社団卵会とまこまいレディースクリニック</t>
  </si>
  <si>
    <t>053-0802</t>
  </si>
  <si>
    <t>医療法人社団卵会</t>
  </si>
  <si>
    <t>芦原　康氏</t>
  </si>
  <si>
    <t>0144-73-5353</t>
  </si>
  <si>
    <t>とまこまい心血管クリニック</t>
    <phoneticPr fontId="6"/>
  </si>
  <si>
    <t>053-0042</t>
    <phoneticPr fontId="6"/>
  </si>
  <si>
    <t>医療法人社団清尚会</t>
    <phoneticPr fontId="6"/>
  </si>
  <si>
    <t>加藤　伸郎</t>
    <phoneticPr fontId="6"/>
  </si>
  <si>
    <t>循環器内</t>
    <rPh sb="0" eb="3">
      <t>ジュンカンキ</t>
    </rPh>
    <rPh sb="3" eb="4">
      <t>ナイ</t>
    </rPh>
    <phoneticPr fontId="6"/>
  </si>
  <si>
    <t>0144-38-8000</t>
    <phoneticPr fontId="6"/>
  </si>
  <si>
    <t>医療法人社団のぞみ会レディースクリニックぬまのはた</t>
  </si>
  <si>
    <t>059-1304</t>
  </si>
  <si>
    <t>苫小牧市北栄町2丁目27番7</t>
  </si>
  <si>
    <t>医療法人社団のぞみ会</t>
  </si>
  <si>
    <t>水元　久修</t>
  </si>
  <si>
    <t>0144-53-0303</t>
  </si>
  <si>
    <t>医療法人社団生田医院</t>
  </si>
  <si>
    <t>059-0922</t>
  </si>
  <si>
    <t>白老郡白老町字萩野73</t>
  </si>
  <si>
    <t>生田　好広</t>
  </si>
  <si>
    <t>0144-83-4126</t>
  </si>
  <si>
    <t>むかわ町国民健康保険穂別診療所</t>
  </si>
  <si>
    <t>054-0211</t>
  </si>
  <si>
    <t>勇払郡むかわ町穂別81番地8</t>
  </si>
  <si>
    <t>むかわ町</t>
  </si>
  <si>
    <t>夏目　寿彦</t>
  </si>
  <si>
    <t>0145-45-2121</t>
  </si>
  <si>
    <t>浦河</t>
  </si>
  <si>
    <t>えりも町国民健康保険診療所</t>
  </si>
  <si>
    <t>058-0204</t>
  </si>
  <si>
    <t>幌泉郡えりも町字本町210番地の1</t>
  </si>
  <si>
    <t>えりも町</t>
  </si>
  <si>
    <t>小山　典亮</t>
    <rPh sb="0" eb="2">
      <t>こやま</t>
    </rPh>
    <rPh sb="3" eb="4">
      <t>てん</t>
    </rPh>
    <rPh sb="4" eb="5">
      <t>あきら</t>
    </rPh>
    <phoneticPr fontId="6" type="Hiragana"/>
  </si>
  <si>
    <t>01466-2-2265</t>
  </si>
  <si>
    <t>航空自衛隊襟裳分屯基地医務室</t>
  </si>
  <si>
    <t>058-0342</t>
  </si>
  <si>
    <t>幌泉郡えりも町字えりも岬407</t>
  </si>
  <si>
    <t>川床　千文</t>
    <rPh sb="0" eb="2">
      <t>カワトコ</t>
    </rPh>
    <rPh sb="3" eb="4">
      <t>セン</t>
    </rPh>
    <rPh sb="4" eb="5">
      <t>フミ</t>
    </rPh>
    <phoneticPr fontId="6"/>
  </si>
  <si>
    <t>01466-3-1136</t>
  </si>
  <si>
    <t>浦河保健所計</t>
  </si>
  <si>
    <t>静内</t>
    <rPh sb="0" eb="2">
      <t>シズナイ</t>
    </rPh>
    <phoneticPr fontId="6"/>
  </si>
  <si>
    <t>陸上自衛隊静内駐屯地医務室</t>
    <rPh sb="0" eb="2">
      <t>リクジョウ</t>
    </rPh>
    <rPh sb="2" eb="5">
      <t>ジエイタイ</t>
    </rPh>
    <rPh sb="5" eb="7">
      <t>シズナイ</t>
    </rPh>
    <rPh sb="7" eb="10">
      <t>チュウトンチ</t>
    </rPh>
    <rPh sb="10" eb="13">
      <t>イムシツ</t>
    </rPh>
    <phoneticPr fontId="6"/>
  </si>
  <si>
    <t>059-2562</t>
    <phoneticPr fontId="6"/>
  </si>
  <si>
    <t>防衛省</t>
    <rPh sb="0" eb="3">
      <t>ボウエイショウ</t>
    </rPh>
    <phoneticPr fontId="6"/>
  </si>
  <si>
    <t>佐藤　賢吾</t>
    <rPh sb="0" eb="2">
      <t>サトウ</t>
    </rPh>
    <rPh sb="3" eb="5">
      <t>ケンゴ</t>
    </rPh>
    <phoneticPr fontId="6"/>
  </si>
  <si>
    <t>0146-44-2121</t>
    <phoneticPr fontId="6"/>
  </si>
  <si>
    <t>静内</t>
    <phoneticPr fontId="6"/>
  </si>
  <si>
    <t>日高町立日高国民健康保険診療所</t>
    <rPh sb="4" eb="6">
      <t>ヒダカ</t>
    </rPh>
    <rPh sb="12" eb="15">
      <t>シンリョウショ</t>
    </rPh>
    <phoneticPr fontId="10"/>
  </si>
  <si>
    <t>055-2303</t>
    <phoneticPr fontId="6"/>
  </si>
  <si>
    <t>日高町</t>
  </si>
  <si>
    <t>村上　剛</t>
    <rPh sb="0" eb="2">
      <t>ムラカミ</t>
    </rPh>
    <rPh sb="3" eb="4">
      <t>ツヨシ</t>
    </rPh>
    <phoneticPr fontId="10"/>
  </si>
  <si>
    <t>01457-6-2155</t>
  </si>
  <si>
    <t>新冠町立国民健康保険診療所</t>
    <rPh sb="3" eb="4">
      <t>リツ</t>
    </rPh>
    <rPh sb="10" eb="13">
      <t>シンリョウショ</t>
    </rPh>
    <phoneticPr fontId="6"/>
  </si>
  <si>
    <t>059-2402</t>
  </si>
  <si>
    <t>新冠町</t>
  </si>
  <si>
    <t>渡部　晃司</t>
    <rPh sb="0" eb="2">
      <t>ワタベ</t>
    </rPh>
    <rPh sb="3" eb="4">
      <t>アキラ</t>
    </rPh>
    <rPh sb="4" eb="5">
      <t>ツカサ</t>
    </rPh>
    <phoneticPr fontId="10"/>
  </si>
  <si>
    <t>0146-47-2411</t>
  </si>
  <si>
    <t>静内保健所計</t>
    <rPh sb="0" eb="2">
      <t>シズナイ</t>
    </rPh>
    <rPh sb="2" eb="5">
      <t>ホケンショ</t>
    </rPh>
    <rPh sb="5" eb="6">
      <t>ケイ</t>
    </rPh>
    <phoneticPr fontId="6"/>
  </si>
  <si>
    <t>帯広</t>
    <rPh sb="0" eb="2">
      <t>オビヒロ</t>
    </rPh>
    <phoneticPr fontId="6"/>
  </si>
  <si>
    <t>陸上自衛隊帯広駐屯地医務室</t>
  </si>
  <si>
    <t>080-0856</t>
  </si>
  <si>
    <t>帯広市南町南7線31番地</t>
  </si>
  <si>
    <t>松浦寛子</t>
    <rPh sb="0" eb="2">
      <t>マツウラ</t>
    </rPh>
    <rPh sb="2" eb="4">
      <t>ヒロコ</t>
    </rPh>
    <phoneticPr fontId="8"/>
  </si>
  <si>
    <t/>
  </si>
  <si>
    <t>0155-48-5121</t>
  </si>
  <si>
    <t>更別村国民健康保険診療所</t>
  </si>
  <si>
    <t>089-1500</t>
  </si>
  <si>
    <t>河西郡更別村字更別190番地1</t>
  </si>
  <si>
    <t>更別村</t>
  </si>
  <si>
    <t>山田康介</t>
  </si>
  <si>
    <t>0155-52-2301</t>
  </si>
  <si>
    <t>陸別町国民健康保険関寛斎診療所</t>
  </si>
  <si>
    <t>089-4300</t>
  </si>
  <si>
    <t>足寄郡陸別町字陸別東2条3丁目1番地</t>
  </si>
  <si>
    <t>陸別町</t>
  </si>
  <si>
    <t>髙橋克宗</t>
  </si>
  <si>
    <t>0156-27-2135</t>
  </si>
  <si>
    <t>浦幌町立診療所</t>
  </si>
  <si>
    <t>089-5613</t>
  </si>
  <si>
    <t>十勝郡浦幌町字幸町73番地1</t>
  </si>
  <si>
    <t>浦幌町</t>
  </si>
  <si>
    <t>榊原政裕</t>
    <rPh sb="3" eb="4">
      <t>ユタカ</t>
    </rPh>
    <phoneticPr fontId="8"/>
  </si>
  <si>
    <t>015-576-2449</t>
  </si>
  <si>
    <t>原田眼科医院</t>
  </si>
  <si>
    <t>080-0804</t>
  </si>
  <si>
    <t>帯広市東4条南10丁目8番地</t>
  </si>
  <si>
    <t>原田考司</t>
  </si>
  <si>
    <t>0155-24-0233</t>
  </si>
  <si>
    <t>豊頃町立豊頃医院</t>
  </si>
  <si>
    <t>089-5313</t>
  </si>
  <si>
    <t>中川郡豊頃町茂岩栄町107番地17</t>
  </si>
  <si>
    <t>豊頃町</t>
  </si>
  <si>
    <t>木下　順二</t>
    <rPh sb="0" eb="2">
      <t>キノシタ</t>
    </rPh>
    <rPh sb="3" eb="5">
      <t>ジュンジ</t>
    </rPh>
    <phoneticPr fontId="8"/>
  </si>
  <si>
    <t>015-574-2020</t>
  </si>
  <si>
    <t>医療法人社団福井皮膚科医院</t>
  </si>
  <si>
    <t>080-0016</t>
  </si>
  <si>
    <t>帯広市西6条南15丁目20番地</t>
  </si>
  <si>
    <t>福井清美</t>
  </si>
  <si>
    <t>0155-25-4404</t>
  </si>
  <si>
    <t>陸上自衛隊鹿追駐屯地医務室</t>
  </si>
  <si>
    <t>081-0204</t>
  </si>
  <si>
    <t>河東郡鹿追町笹川北12線10番地</t>
  </si>
  <si>
    <t>板垣　翔大</t>
    <rPh sb="0" eb="2">
      <t>イタガキ</t>
    </rPh>
    <rPh sb="3" eb="5">
      <t>ショウタ</t>
    </rPh>
    <phoneticPr fontId="8"/>
  </si>
  <si>
    <t>0156-66-2211</t>
  </si>
  <si>
    <t>上徳整形外科・乳腺外科</t>
    <rPh sb="0" eb="2">
      <t>ジョウトク</t>
    </rPh>
    <rPh sb="2" eb="4">
      <t>セイケイ</t>
    </rPh>
    <rPh sb="4" eb="6">
      <t>ゲカ</t>
    </rPh>
    <rPh sb="7" eb="9">
      <t>ニュウセン</t>
    </rPh>
    <rPh sb="9" eb="11">
      <t>ゲカ</t>
    </rPh>
    <phoneticPr fontId="8"/>
  </si>
  <si>
    <t>帯広市東4条南18丁目1番地</t>
  </si>
  <si>
    <t>医療法人社団上徳整形外科医院</t>
  </si>
  <si>
    <t>上徳善也</t>
  </si>
  <si>
    <t>0155-25-1255</t>
  </si>
  <si>
    <t>医療法人社団慶香会坂野産科婦人科</t>
  </si>
  <si>
    <t>080-0019</t>
  </si>
  <si>
    <t>帯広市西9条南10丁目1番地</t>
  </si>
  <si>
    <t>医療法人社団慶香会</t>
  </si>
  <si>
    <t>坂野慶男</t>
  </si>
  <si>
    <t>0155-26-1188</t>
  </si>
  <si>
    <t>医療法人社団典俊会帯広泌尿器科</t>
  </si>
  <si>
    <t>080-2471</t>
  </si>
  <si>
    <t>帯広市西21条南5丁目15番地1</t>
  </si>
  <si>
    <t>医療法人社団典俊会</t>
  </si>
  <si>
    <t>小谷典之</t>
  </si>
  <si>
    <t>0155-38-2000</t>
  </si>
  <si>
    <t>医療法人前田クリニック</t>
  </si>
  <si>
    <t>089-0137</t>
  </si>
  <si>
    <t>上川郡清水町南1条4丁目1番地</t>
  </si>
  <si>
    <t>前田憲志</t>
  </si>
  <si>
    <t>0156-62-2032</t>
  </si>
  <si>
    <t>医療法人社団高山泌尿器科</t>
  </si>
  <si>
    <t>080-0015</t>
  </si>
  <si>
    <t>帯広市西5条南36丁目3番8号</t>
  </si>
  <si>
    <t>高山直久</t>
  </si>
  <si>
    <t>0155-47-1117</t>
  </si>
  <si>
    <t>医療法人前田クリニックサホロクリニック</t>
  </si>
  <si>
    <t>081-0032</t>
  </si>
  <si>
    <t>秋元敏伸</t>
  </si>
  <si>
    <t>0156-64-2001</t>
  </si>
  <si>
    <t>医療法人社団ぶどうの会いのちの木クリニック</t>
  </si>
  <si>
    <t>080-0836</t>
  </si>
  <si>
    <t>星川義人</t>
  </si>
  <si>
    <t>0155-49-3622</t>
  </si>
  <si>
    <t>帯広レディースクリニック</t>
  </si>
  <si>
    <t>080-0013</t>
  </si>
  <si>
    <t>北澤克彦</t>
  </si>
  <si>
    <t>0155-22-3773</t>
  </si>
  <si>
    <t>帯広眼科</t>
  </si>
  <si>
    <t>080-0010</t>
  </si>
  <si>
    <t>帯広市大通南13丁目15番地</t>
  </si>
  <si>
    <t>廣瀬茂人</t>
  </si>
  <si>
    <t>0155-22-7817</t>
  </si>
  <si>
    <t>帯広整形外科</t>
  </si>
  <si>
    <t>080-0802</t>
  </si>
  <si>
    <t>帯広市東2条南14丁目1番2</t>
  </si>
  <si>
    <t>医療法人千樹会</t>
  </si>
  <si>
    <t>桑原弘樹</t>
  </si>
  <si>
    <t>0155-66-7507</t>
  </si>
  <si>
    <t>帯広市休日夜間急病センター</t>
  </si>
  <si>
    <t>080-0058</t>
  </si>
  <si>
    <t>帯広市</t>
  </si>
  <si>
    <t>野見山茂人</t>
    <rPh sb="0" eb="3">
      <t>ノミヤマ</t>
    </rPh>
    <rPh sb="3" eb="4">
      <t>シゲ</t>
    </rPh>
    <rPh sb="4" eb="5">
      <t>ヒト</t>
    </rPh>
    <phoneticPr fontId="8"/>
  </si>
  <si>
    <t>0155-38-3700</t>
  </si>
  <si>
    <t>社会医療法人北斗上士幌クリニック</t>
  </si>
  <si>
    <t>080-1408</t>
  </si>
  <si>
    <t>河東郡上士幌町字上士幌東3線240番73</t>
  </si>
  <si>
    <t>社会医療法人北斗</t>
  </si>
  <si>
    <t>小泉洋一</t>
  </si>
  <si>
    <t>01564-2-2010</t>
  </si>
  <si>
    <t>帯広</t>
    <rPh sb="0" eb="2">
      <t>オビヒロ</t>
    </rPh>
    <phoneticPr fontId="6"/>
  </si>
  <si>
    <t>帯広保健所計</t>
    <rPh sb="0" eb="2">
      <t>オビヒロ</t>
    </rPh>
    <rPh sb="2" eb="5">
      <t>ホケンショ</t>
    </rPh>
    <rPh sb="5" eb="6">
      <t>ケイ</t>
    </rPh>
    <phoneticPr fontId="6"/>
  </si>
  <si>
    <t>釧路</t>
    <rPh sb="0" eb="2">
      <t>クシロ</t>
    </rPh>
    <phoneticPr fontId="6"/>
  </si>
  <si>
    <t>市立釧路国民健康保険阿寒診療所</t>
    <rPh sb="10" eb="12">
      <t>アカン</t>
    </rPh>
    <phoneticPr fontId="6"/>
  </si>
  <si>
    <t>085-0215</t>
    <phoneticPr fontId="6"/>
  </si>
  <si>
    <t>釧路市</t>
    <rPh sb="0" eb="3">
      <t>クシロシ</t>
    </rPh>
    <phoneticPr fontId="6"/>
  </si>
  <si>
    <t>長坂　武</t>
    <rPh sb="0" eb="2">
      <t>ナガサカ</t>
    </rPh>
    <rPh sb="3" eb="4">
      <t>タケシ</t>
    </rPh>
    <phoneticPr fontId="18"/>
  </si>
  <si>
    <t>0154-66-3031</t>
    <phoneticPr fontId="18"/>
  </si>
  <si>
    <t>釧路</t>
  </si>
  <si>
    <t>浜中町立浜中診療所</t>
  </si>
  <si>
    <t>088-1513</t>
  </si>
  <si>
    <t>浜中町</t>
  </si>
  <si>
    <t>加藤　励</t>
    <rPh sb="0" eb="2">
      <t>カトウ</t>
    </rPh>
    <rPh sb="3" eb="4">
      <t>レイ</t>
    </rPh>
    <phoneticPr fontId="6"/>
  </si>
  <si>
    <t>0153-62-2233</t>
  </si>
  <si>
    <t>市立釧路国民健康保険音別診療所</t>
    <phoneticPr fontId="6"/>
  </si>
  <si>
    <t>088-0116</t>
    <phoneticPr fontId="6"/>
  </si>
  <si>
    <t>星野　龍志</t>
    <rPh sb="0" eb="2">
      <t>ホシノ</t>
    </rPh>
    <rPh sb="3" eb="4">
      <t>リュウ</t>
    </rPh>
    <rPh sb="4" eb="5">
      <t>ココロザシ</t>
    </rPh>
    <phoneticPr fontId="20"/>
  </si>
  <si>
    <t>01547-6-2150</t>
    <phoneticPr fontId="18"/>
  </si>
  <si>
    <t>足立泌尿器科クリニック</t>
    <rPh sb="0" eb="2">
      <t>アダチ</t>
    </rPh>
    <phoneticPr fontId="18"/>
  </si>
  <si>
    <t>085-0051</t>
  </si>
  <si>
    <t>医療法人社団祐仁会</t>
    <rPh sb="0" eb="2">
      <t>イリョウ</t>
    </rPh>
    <rPh sb="2" eb="4">
      <t>ホウジン</t>
    </rPh>
    <rPh sb="4" eb="6">
      <t>シャダン</t>
    </rPh>
    <rPh sb="6" eb="7">
      <t>ユウ</t>
    </rPh>
    <rPh sb="7" eb="8">
      <t>ヒトシ</t>
    </rPh>
    <rPh sb="8" eb="9">
      <t>カイ</t>
    </rPh>
    <phoneticPr fontId="18"/>
  </si>
  <si>
    <t>足立　祐二</t>
    <phoneticPr fontId="6"/>
  </si>
  <si>
    <t>泌</t>
    <rPh sb="0" eb="1">
      <t>ヒツ</t>
    </rPh>
    <phoneticPr fontId="18"/>
  </si>
  <si>
    <t>0154-22-7077</t>
    <phoneticPr fontId="18"/>
  </si>
  <si>
    <t>医療法人社団明眸会カケハシ眼科内科</t>
    <rPh sb="0" eb="2">
      <t>イリョウ</t>
    </rPh>
    <rPh sb="2" eb="4">
      <t>ホウジン</t>
    </rPh>
    <rPh sb="4" eb="6">
      <t>シャダン</t>
    </rPh>
    <rPh sb="6" eb="8">
      <t>メイボウ</t>
    </rPh>
    <rPh sb="8" eb="9">
      <t>カイ</t>
    </rPh>
    <rPh sb="13" eb="15">
      <t>ガンカ</t>
    </rPh>
    <rPh sb="15" eb="17">
      <t>ナイカ</t>
    </rPh>
    <phoneticPr fontId="18"/>
  </si>
  <si>
    <t>085-0035</t>
    <phoneticPr fontId="18"/>
  </si>
  <si>
    <t>医療法人社団明眸会カケハシ眼科内科</t>
    <phoneticPr fontId="18"/>
  </si>
  <si>
    <t>梯　雅春</t>
    <rPh sb="0" eb="1">
      <t>カケハシ</t>
    </rPh>
    <rPh sb="2" eb="3">
      <t>マサ</t>
    </rPh>
    <rPh sb="3" eb="4">
      <t>ハル</t>
    </rPh>
    <phoneticPr fontId="18"/>
  </si>
  <si>
    <t>0154-22-3151</t>
    <phoneticPr fontId="18"/>
  </si>
  <si>
    <t>くしろレディースクリニック</t>
    <phoneticPr fontId="6"/>
  </si>
  <si>
    <t>085-0047</t>
    <phoneticPr fontId="6"/>
  </si>
  <si>
    <t>西村　誠</t>
    <rPh sb="0" eb="2">
      <t>ニシムラ</t>
    </rPh>
    <rPh sb="3" eb="4">
      <t>マコト</t>
    </rPh>
    <phoneticPr fontId="6"/>
  </si>
  <si>
    <t>0154-32-1020</t>
    <phoneticPr fontId="6"/>
  </si>
  <si>
    <t>医療法人社団新橋肛門科クリニック</t>
    <phoneticPr fontId="18"/>
  </si>
  <si>
    <t>085-0046</t>
  </si>
  <si>
    <t>小泉　信一郎</t>
    <phoneticPr fontId="6"/>
  </si>
  <si>
    <t>0154-25-3535</t>
    <phoneticPr fontId="18"/>
  </si>
  <si>
    <t>中村眼科医院</t>
    <rPh sb="0" eb="2">
      <t>ナカムラ</t>
    </rPh>
    <rPh sb="2" eb="4">
      <t>ガンカ</t>
    </rPh>
    <rPh sb="4" eb="6">
      <t>イイン</t>
    </rPh>
    <phoneticPr fontId="18"/>
  </si>
  <si>
    <t>085-0847</t>
  </si>
  <si>
    <t>中村　達人</t>
    <rPh sb="0" eb="2">
      <t>ナカムラ</t>
    </rPh>
    <rPh sb="3" eb="4">
      <t>タツ</t>
    </rPh>
    <rPh sb="4" eb="5">
      <t>ヒト</t>
    </rPh>
    <phoneticPr fontId="18"/>
  </si>
  <si>
    <t>眼</t>
    <rPh sb="0" eb="1">
      <t>メ</t>
    </rPh>
    <phoneticPr fontId="18"/>
  </si>
  <si>
    <t>0154-41-4092</t>
    <phoneticPr fontId="18"/>
  </si>
  <si>
    <t>医療法人社団林田クリニック</t>
    <rPh sb="0" eb="6">
      <t>イ</t>
    </rPh>
    <phoneticPr fontId="18"/>
  </si>
  <si>
    <t>085-0004</t>
  </si>
  <si>
    <t>林田　賢聖</t>
    <rPh sb="3" eb="4">
      <t>カシコ</t>
    </rPh>
    <rPh sb="4" eb="5">
      <t>セイ</t>
    </rPh>
    <phoneticPr fontId="18"/>
  </si>
  <si>
    <t>0154-24-7173</t>
    <phoneticPr fontId="18"/>
  </si>
  <si>
    <t>陸上自衛隊釧路駐とん地医務室</t>
    <phoneticPr fontId="18"/>
  </si>
  <si>
    <t>088-0604</t>
  </si>
  <si>
    <t>門脇　美佳</t>
    <rPh sb="0" eb="2">
      <t>カドワキ</t>
    </rPh>
    <rPh sb="3" eb="5">
      <t>ミカ</t>
    </rPh>
    <phoneticPr fontId="6"/>
  </si>
  <si>
    <t>0154-40-2011</t>
    <phoneticPr fontId="18"/>
  </si>
  <si>
    <t>医療法人社団足立産婦人科クリニック</t>
    <rPh sb="0" eb="2">
      <t>イリョウ</t>
    </rPh>
    <rPh sb="2" eb="4">
      <t>ホウジン</t>
    </rPh>
    <rPh sb="4" eb="6">
      <t>シャダン</t>
    </rPh>
    <rPh sb="6" eb="12">
      <t>アダチサンフジンカ</t>
    </rPh>
    <phoneticPr fontId="6"/>
  </si>
  <si>
    <t>085-0052</t>
    <phoneticPr fontId="6"/>
  </si>
  <si>
    <t>足立　英文</t>
    <rPh sb="0" eb="2">
      <t>アダチ</t>
    </rPh>
    <rPh sb="3" eb="4">
      <t>ヒデ</t>
    </rPh>
    <rPh sb="4" eb="5">
      <t>フミ</t>
    </rPh>
    <phoneticPr fontId="6"/>
  </si>
  <si>
    <t>産婦</t>
    <rPh sb="0" eb="2">
      <t>サンプ</t>
    </rPh>
    <phoneticPr fontId="6"/>
  </si>
  <si>
    <t>0154-25-7788</t>
    <phoneticPr fontId="6"/>
  </si>
  <si>
    <t>医療法人社団三慈会西池彰記念クリニック</t>
    <rPh sb="0" eb="2">
      <t>イリョウ</t>
    </rPh>
    <rPh sb="2" eb="4">
      <t>ホウジン</t>
    </rPh>
    <rPh sb="4" eb="6">
      <t>シャダン</t>
    </rPh>
    <rPh sb="6" eb="14">
      <t>サンジカイニシイケアキラキネン</t>
    </rPh>
    <phoneticPr fontId="6"/>
  </si>
  <si>
    <t>医療法人社団三慈会</t>
    <rPh sb="0" eb="9">
      <t>イリョウホウジンシャダンサンジカイ</t>
    </rPh>
    <phoneticPr fontId="6"/>
  </si>
  <si>
    <t>眞木　常雄</t>
    <phoneticPr fontId="18"/>
  </si>
  <si>
    <t>0154-22-6400</t>
  </si>
  <si>
    <t>釧路保健所計</t>
    <rPh sb="0" eb="2">
      <t>クシロ</t>
    </rPh>
    <rPh sb="2" eb="5">
      <t>ホケンショ</t>
    </rPh>
    <rPh sb="5" eb="6">
      <t>ケイ</t>
    </rPh>
    <phoneticPr fontId="6"/>
  </si>
  <si>
    <t>中標津</t>
    <rPh sb="0" eb="3">
      <t>ナカシベツ</t>
    </rPh>
    <phoneticPr fontId="18"/>
  </si>
  <si>
    <t>陸上自衛隊　別海駐屯地　医務室</t>
    <rPh sb="0" eb="2">
      <t>リクジョウ</t>
    </rPh>
    <rPh sb="2" eb="5">
      <t>ジエイタイ</t>
    </rPh>
    <rPh sb="6" eb="8">
      <t>ベッカイ</t>
    </rPh>
    <rPh sb="8" eb="11">
      <t>チュウトンチ</t>
    </rPh>
    <rPh sb="12" eb="15">
      <t>イムシツ</t>
    </rPh>
    <phoneticPr fontId="18"/>
  </si>
  <si>
    <t>088-2576</t>
  </si>
  <si>
    <t>松浦　史博</t>
    <rPh sb="0" eb="2">
      <t>マツウラ</t>
    </rPh>
    <rPh sb="3" eb="5">
      <t>フミヒロ</t>
    </rPh>
    <phoneticPr fontId="18"/>
  </si>
  <si>
    <t>0153-77-2231</t>
  </si>
  <si>
    <t>知床らうす国民健康保険診療所</t>
    <rPh sb="0" eb="2">
      <t>シレトコ</t>
    </rPh>
    <rPh sb="5" eb="7">
      <t>コクミン</t>
    </rPh>
    <rPh sb="7" eb="9">
      <t>ケンコウ</t>
    </rPh>
    <rPh sb="9" eb="11">
      <t>ホケン</t>
    </rPh>
    <rPh sb="11" eb="14">
      <t>シンリョウショ</t>
    </rPh>
    <phoneticPr fontId="18"/>
  </si>
  <si>
    <t>086-1823</t>
  </si>
  <si>
    <t>羅臼町</t>
    <rPh sb="0" eb="3">
      <t>ラウスチョウ</t>
    </rPh>
    <phoneticPr fontId="18"/>
  </si>
  <si>
    <t>木島　真</t>
    <rPh sb="0" eb="2">
      <t>キジマ</t>
    </rPh>
    <rPh sb="3" eb="4">
      <t>マコト</t>
    </rPh>
    <phoneticPr fontId="18"/>
  </si>
  <si>
    <t>0153-87-2116</t>
  </si>
  <si>
    <t>中標津</t>
    <rPh sb="0" eb="3">
      <t>ナカシベツ</t>
    </rPh>
    <phoneticPr fontId="6"/>
  </si>
  <si>
    <t>中標津保健所計</t>
    <rPh sb="0" eb="3">
      <t>ナカシベツ</t>
    </rPh>
    <rPh sb="3" eb="6">
      <t>ホケンショ</t>
    </rPh>
    <rPh sb="6" eb="7">
      <t>ケイ</t>
    </rPh>
    <phoneticPr fontId="6"/>
  </si>
  <si>
    <t>札幌市</t>
    <rPh sb="0" eb="3">
      <t>サッポロシ</t>
    </rPh>
    <phoneticPr fontId="6"/>
  </si>
  <si>
    <t>中央メディカルクリニック</t>
    <rPh sb="0" eb="2">
      <t>チュウオウ</t>
    </rPh>
    <phoneticPr fontId="6"/>
  </si>
  <si>
    <t>060-0042</t>
    <phoneticPr fontId="6"/>
  </si>
  <si>
    <t>医療法人社団　恵珠会</t>
    <rPh sb="0" eb="2">
      <t>イリョウ</t>
    </rPh>
    <rPh sb="2" eb="4">
      <t>ホウジン</t>
    </rPh>
    <rPh sb="4" eb="6">
      <t>シャダン</t>
    </rPh>
    <rPh sb="7" eb="8">
      <t>ケイ</t>
    </rPh>
    <rPh sb="8" eb="9">
      <t>ジュ</t>
    </rPh>
    <rPh sb="9" eb="10">
      <t>カイ</t>
    </rPh>
    <phoneticPr fontId="6"/>
  </si>
  <si>
    <t>石田　君子</t>
    <rPh sb="0" eb="2">
      <t>イシダ</t>
    </rPh>
    <rPh sb="3" eb="5">
      <t>キミコ</t>
    </rPh>
    <phoneticPr fontId="6"/>
  </si>
  <si>
    <t>011-222-0120</t>
    <phoneticPr fontId="6"/>
  </si>
  <si>
    <t>札幌市医師会夜間急病センター</t>
    <rPh sb="0" eb="3">
      <t>サッポロシ</t>
    </rPh>
    <rPh sb="3" eb="6">
      <t>イシカイ</t>
    </rPh>
    <rPh sb="6" eb="8">
      <t>ヤカン</t>
    </rPh>
    <rPh sb="8" eb="10">
      <t>キュウビョウ</t>
    </rPh>
    <phoneticPr fontId="6"/>
  </si>
  <si>
    <t>井上　善之</t>
    <rPh sb="0" eb="2">
      <t>イノウエ</t>
    </rPh>
    <rPh sb="3" eb="4">
      <t>ゼン</t>
    </rPh>
    <rPh sb="4" eb="5">
      <t>コレ</t>
    </rPh>
    <phoneticPr fontId="6"/>
  </si>
  <si>
    <t>011-641-4316</t>
    <phoneticPr fontId="6"/>
  </si>
  <si>
    <t>医療法人社団　ゆほな会　はやしたくみ女性クリニック</t>
    <phoneticPr fontId="6"/>
  </si>
  <si>
    <t>064-0820</t>
    <phoneticPr fontId="6"/>
  </si>
  <si>
    <t>医療法人社団　ゆほな会　はやしたくみ女性クリニック</t>
    <rPh sb="0" eb="6">
      <t>イリ</t>
    </rPh>
    <rPh sb="10" eb="11">
      <t>カイ</t>
    </rPh>
    <rPh sb="18" eb="20">
      <t>ジョセイ</t>
    </rPh>
    <phoneticPr fontId="18"/>
  </si>
  <si>
    <t>林　巧</t>
    <rPh sb="0" eb="1">
      <t>ハヤシ</t>
    </rPh>
    <rPh sb="2" eb="3">
      <t>タク</t>
    </rPh>
    <phoneticPr fontId="18"/>
  </si>
  <si>
    <t>011-640-8845</t>
    <phoneticPr fontId="6"/>
  </si>
  <si>
    <t>渓仁会円山クリニック</t>
    <rPh sb="0" eb="1">
      <t>ケイ</t>
    </rPh>
    <rPh sb="1" eb="2">
      <t>ヒトシ</t>
    </rPh>
    <rPh sb="2" eb="3">
      <t>カイ</t>
    </rPh>
    <rPh sb="3" eb="5">
      <t>マルヤマ</t>
    </rPh>
    <phoneticPr fontId="6"/>
  </si>
  <si>
    <t>医療法人　渓仁会</t>
    <rPh sb="0" eb="2">
      <t>イリョウ</t>
    </rPh>
    <rPh sb="2" eb="4">
      <t>ホウジン</t>
    </rPh>
    <rPh sb="5" eb="6">
      <t>ケイ</t>
    </rPh>
    <rPh sb="6" eb="7">
      <t>ヒトシ</t>
    </rPh>
    <rPh sb="7" eb="8">
      <t>カイ</t>
    </rPh>
    <phoneticPr fontId="6"/>
  </si>
  <si>
    <t>道家　充</t>
    <rPh sb="0" eb="1">
      <t>ミチ</t>
    </rPh>
    <rPh sb="1" eb="2">
      <t>イエ</t>
    </rPh>
    <rPh sb="3" eb="4">
      <t>ミツル</t>
    </rPh>
    <phoneticPr fontId="6"/>
  </si>
  <si>
    <t>011-611-7766</t>
    <phoneticPr fontId="6"/>
  </si>
  <si>
    <t>医療法人社団石史山会　札幌スポーツクリニック</t>
    <rPh sb="6" eb="7">
      <t>イシ</t>
    </rPh>
    <rPh sb="7" eb="8">
      <t>シ</t>
    </rPh>
    <rPh sb="8" eb="9">
      <t>ヤマ</t>
    </rPh>
    <rPh sb="11" eb="13">
      <t>サッポロ</t>
    </rPh>
    <phoneticPr fontId="6"/>
  </si>
  <si>
    <t>060-0041</t>
    <phoneticPr fontId="6"/>
  </si>
  <si>
    <t>医療法人社団　石史山会　</t>
    <rPh sb="7" eb="8">
      <t>イシ</t>
    </rPh>
    <rPh sb="8" eb="9">
      <t>シ</t>
    </rPh>
    <rPh sb="9" eb="10">
      <t>ヤマ</t>
    </rPh>
    <phoneticPr fontId="6"/>
  </si>
  <si>
    <t>山村　俊昭</t>
    <rPh sb="3" eb="4">
      <t>トシ</t>
    </rPh>
    <rPh sb="4" eb="5">
      <t>アキラ</t>
    </rPh>
    <phoneticPr fontId="6"/>
  </si>
  <si>
    <t>011-281-8755</t>
    <phoneticPr fontId="6"/>
  </si>
  <si>
    <t>医療法人社団清俊会　やまむらクリニック</t>
    <phoneticPr fontId="6"/>
  </si>
  <si>
    <t>医療法人社団清俊会</t>
    <rPh sb="0" eb="2">
      <t>イリョウ</t>
    </rPh>
    <rPh sb="2" eb="4">
      <t>ホウジン</t>
    </rPh>
    <rPh sb="4" eb="6">
      <t>シャダン</t>
    </rPh>
    <rPh sb="6" eb="7">
      <t>キヨ</t>
    </rPh>
    <rPh sb="7" eb="8">
      <t>トシ</t>
    </rPh>
    <rPh sb="8" eb="9">
      <t>カイ</t>
    </rPh>
    <phoneticPr fontId="6"/>
  </si>
  <si>
    <t>山村　美雪</t>
    <rPh sb="0" eb="2">
      <t>ヤマムラ</t>
    </rPh>
    <rPh sb="3" eb="4">
      <t>ウツク</t>
    </rPh>
    <rPh sb="4" eb="5">
      <t>ユキ</t>
    </rPh>
    <phoneticPr fontId="6"/>
  </si>
  <si>
    <t>011-522-6760</t>
    <phoneticPr fontId="6"/>
  </si>
  <si>
    <t>医療法人社団　ルミネレディースクリニック</t>
    <phoneticPr fontId="6"/>
  </si>
  <si>
    <t>060-0061</t>
    <phoneticPr fontId="6"/>
  </si>
  <si>
    <t>医療法人社団　ルミネレディースクリニック</t>
    <rPh sb="0" eb="6">
      <t>イ</t>
    </rPh>
    <phoneticPr fontId="6"/>
  </si>
  <si>
    <t>蛯名　紀子</t>
    <rPh sb="0" eb="2">
      <t>エビナ</t>
    </rPh>
    <rPh sb="3" eb="5">
      <t>ノリコ</t>
    </rPh>
    <phoneticPr fontId="6"/>
  </si>
  <si>
    <t>011-200-7700</t>
    <phoneticPr fontId="6"/>
  </si>
  <si>
    <t>医療法人にしかわウイメンズヘルスクリニック</t>
    <phoneticPr fontId="6"/>
  </si>
  <si>
    <t>医療法人にしかわウイメンズヘルスクリニック</t>
  </si>
  <si>
    <t>西川　鑑</t>
    <rPh sb="0" eb="2">
      <t>ニシカワ</t>
    </rPh>
    <rPh sb="3" eb="4">
      <t>カガミ</t>
    </rPh>
    <phoneticPr fontId="6"/>
  </si>
  <si>
    <t>011-213-1730</t>
    <phoneticPr fontId="6"/>
  </si>
  <si>
    <t>おおこうち産科婦人科</t>
    <phoneticPr fontId="6"/>
  </si>
  <si>
    <t>060-0062</t>
    <phoneticPr fontId="6"/>
  </si>
  <si>
    <t>医療法人社団　小六メディカルクリニック</t>
    <phoneticPr fontId="6"/>
  </si>
  <si>
    <t>大河内　俊洋</t>
    <phoneticPr fontId="6"/>
  </si>
  <si>
    <t>011-233-4103</t>
    <phoneticPr fontId="6"/>
  </si>
  <si>
    <t>たばた産婦人科クリニック</t>
    <phoneticPr fontId="6"/>
  </si>
  <si>
    <t>060-0063</t>
    <phoneticPr fontId="6"/>
  </si>
  <si>
    <t>田畑　雅章</t>
    <phoneticPr fontId="6"/>
  </si>
  <si>
    <t>産婦</t>
    <phoneticPr fontId="6"/>
  </si>
  <si>
    <t xml:space="preserve">011-522-5566 </t>
  </si>
  <si>
    <t>医療法人社団　廣仁会　豊水総合メディカルクリニック</t>
    <phoneticPr fontId="6"/>
  </si>
  <si>
    <t>064-0807</t>
    <phoneticPr fontId="6"/>
  </si>
  <si>
    <t>医療法人社団　廣仁会</t>
    <phoneticPr fontId="6"/>
  </si>
  <si>
    <t>藤咲　淳</t>
  </si>
  <si>
    <t>011-520-2310</t>
    <phoneticPr fontId="6"/>
  </si>
  <si>
    <t>医療法人社団　中野整形外科医院</t>
    <rPh sb="0" eb="2">
      <t>イリョウ</t>
    </rPh>
    <rPh sb="2" eb="4">
      <t>ホウジン</t>
    </rPh>
    <rPh sb="4" eb="6">
      <t>シャダン</t>
    </rPh>
    <rPh sb="7" eb="8">
      <t>ナカ</t>
    </rPh>
    <rPh sb="8" eb="9">
      <t>ノ</t>
    </rPh>
    <rPh sb="9" eb="11">
      <t>セイケイ</t>
    </rPh>
    <rPh sb="11" eb="13">
      <t>ゲカ</t>
    </rPh>
    <rPh sb="13" eb="15">
      <t>イイン</t>
    </rPh>
    <phoneticPr fontId="6"/>
  </si>
  <si>
    <t>中野　達</t>
    <rPh sb="0" eb="2">
      <t>ナカノ</t>
    </rPh>
    <rPh sb="3" eb="4">
      <t>タツ</t>
    </rPh>
    <phoneticPr fontId="6"/>
  </si>
  <si>
    <t>011-561-0224</t>
    <phoneticPr fontId="6"/>
  </si>
  <si>
    <t>医療法人社団　産婦人科吉尾医院</t>
    <rPh sb="0" eb="2">
      <t>イリョウ</t>
    </rPh>
    <rPh sb="2" eb="4">
      <t>ホウジン</t>
    </rPh>
    <rPh sb="4" eb="6">
      <t>シャダン</t>
    </rPh>
    <rPh sb="7" eb="11">
      <t>サンフジンカ</t>
    </rPh>
    <rPh sb="11" eb="13">
      <t>ヨシオ</t>
    </rPh>
    <rPh sb="13" eb="15">
      <t>イイン</t>
    </rPh>
    <phoneticPr fontId="6"/>
  </si>
  <si>
    <t>064-0808</t>
    <phoneticPr fontId="6"/>
  </si>
  <si>
    <t>安田　晶子</t>
    <rPh sb="0" eb="2">
      <t>ヤスダ</t>
    </rPh>
    <rPh sb="3" eb="5">
      <t>アキコ</t>
    </rPh>
    <phoneticPr fontId="6"/>
  </si>
  <si>
    <t>011-511-5564</t>
    <phoneticPr fontId="6"/>
  </si>
  <si>
    <t>医療法人社団　南１１条眼科</t>
    <rPh sb="0" eb="2">
      <t>イリョウ</t>
    </rPh>
    <rPh sb="2" eb="4">
      <t>ホウジン</t>
    </rPh>
    <rPh sb="4" eb="6">
      <t>シャダン</t>
    </rPh>
    <rPh sb="7" eb="8">
      <t>ミナミ</t>
    </rPh>
    <rPh sb="10" eb="11">
      <t>ジョウ</t>
    </rPh>
    <rPh sb="11" eb="13">
      <t>ガンカ</t>
    </rPh>
    <phoneticPr fontId="6"/>
  </si>
  <si>
    <t>064-0811</t>
    <phoneticPr fontId="6"/>
  </si>
  <si>
    <t>奥村　芳子</t>
    <rPh sb="0" eb="2">
      <t>オクムラ</t>
    </rPh>
    <rPh sb="3" eb="5">
      <t>ヨシコ</t>
    </rPh>
    <phoneticPr fontId="6"/>
  </si>
  <si>
    <t>011-563-7011</t>
    <phoneticPr fontId="6"/>
  </si>
  <si>
    <t>医療法人松家内科小児科医院</t>
    <phoneticPr fontId="6"/>
  </si>
  <si>
    <t>064-0917</t>
    <phoneticPr fontId="6"/>
  </si>
  <si>
    <t>医療法人松家内科小児科医院</t>
  </si>
  <si>
    <t>松家　治道</t>
    <rPh sb="0" eb="1">
      <t>マツ</t>
    </rPh>
    <rPh sb="1" eb="2">
      <t>イエ</t>
    </rPh>
    <rPh sb="3" eb="5">
      <t>ハルミチ</t>
    </rPh>
    <phoneticPr fontId="6"/>
  </si>
  <si>
    <t>011-521-1141</t>
    <phoneticPr fontId="6"/>
  </si>
  <si>
    <t>医療法人社団　北辰クリニック１・９・８札幌</t>
    <rPh sb="0" eb="2">
      <t>イリョウ</t>
    </rPh>
    <rPh sb="2" eb="4">
      <t>ホウジン</t>
    </rPh>
    <rPh sb="4" eb="6">
      <t>シャダン</t>
    </rPh>
    <rPh sb="7" eb="8">
      <t>キタ</t>
    </rPh>
    <rPh sb="8" eb="9">
      <t>シン</t>
    </rPh>
    <rPh sb="19" eb="21">
      <t>サッポロ</t>
    </rPh>
    <phoneticPr fontId="6"/>
  </si>
  <si>
    <t>064-0919</t>
    <phoneticPr fontId="6"/>
  </si>
  <si>
    <t>医療法人社団　北辰クリニック</t>
    <rPh sb="0" eb="2">
      <t>イリョウ</t>
    </rPh>
    <rPh sb="2" eb="4">
      <t>ホウジン</t>
    </rPh>
    <rPh sb="4" eb="6">
      <t>シャダン</t>
    </rPh>
    <rPh sb="7" eb="8">
      <t>キタ</t>
    </rPh>
    <rPh sb="8" eb="9">
      <t>シン</t>
    </rPh>
    <phoneticPr fontId="6"/>
  </si>
  <si>
    <t>戸沢　修平</t>
    <rPh sb="0" eb="2">
      <t>トザワ</t>
    </rPh>
    <rPh sb="3" eb="5">
      <t>シュウヘイ</t>
    </rPh>
    <phoneticPr fontId="6"/>
  </si>
  <si>
    <t>内</t>
    <rPh sb="0" eb="1">
      <t>ウチ</t>
    </rPh>
    <phoneticPr fontId="6"/>
  </si>
  <si>
    <t>011-512-1216</t>
    <phoneticPr fontId="6"/>
  </si>
  <si>
    <t>陸上自衛隊札幌駐とん地医務室</t>
    <rPh sb="0" eb="2">
      <t>リクジョウ</t>
    </rPh>
    <rPh sb="2" eb="4">
      <t>ジエイ</t>
    </rPh>
    <rPh sb="4" eb="5">
      <t>タイ</t>
    </rPh>
    <rPh sb="5" eb="7">
      <t>サッポロ</t>
    </rPh>
    <rPh sb="7" eb="8">
      <t>チュウ</t>
    </rPh>
    <rPh sb="10" eb="11">
      <t>チ</t>
    </rPh>
    <rPh sb="11" eb="14">
      <t>イムシツ</t>
    </rPh>
    <phoneticPr fontId="6"/>
  </si>
  <si>
    <t>064-0926</t>
    <phoneticPr fontId="6"/>
  </si>
  <si>
    <t>小林　弘明</t>
    <phoneticPr fontId="6"/>
  </si>
  <si>
    <t>011-511-7116</t>
    <phoneticPr fontId="6"/>
  </si>
  <si>
    <t>医療法人　円山レディースクリニック</t>
    <rPh sb="0" eb="2">
      <t>イリョウ</t>
    </rPh>
    <rPh sb="2" eb="4">
      <t>ホウジン</t>
    </rPh>
    <phoneticPr fontId="6"/>
  </si>
  <si>
    <t>064-0821</t>
    <phoneticPr fontId="6"/>
  </si>
  <si>
    <t>医療法人　円山レディースクリニック</t>
    <phoneticPr fontId="6"/>
  </si>
  <si>
    <t>鈴木　孝浩</t>
    <phoneticPr fontId="6"/>
  </si>
  <si>
    <t>011-614-0800</t>
    <phoneticPr fontId="6"/>
  </si>
  <si>
    <t>医療法人社団　草薙レディースクリニック</t>
    <rPh sb="0" eb="2">
      <t>イリョウ</t>
    </rPh>
    <rPh sb="2" eb="4">
      <t>ホウジン</t>
    </rPh>
    <rPh sb="4" eb="6">
      <t>シャダン</t>
    </rPh>
    <rPh sb="7" eb="8">
      <t>クサ</t>
    </rPh>
    <rPh sb="8" eb="9">
      <t>ナ</t>
    </rPh>
    <phoneticPr fontId="6"/>
  </si>
  <si>
    <t>060-0002</t>
    <phoneticPr fontId="6"/>
  </si>
  <si>
    <t>草薙　鉄也</t>
    <rPh sb="0" eb="2">
      <t>クサナギ</t>
    </rPh>
    <rPh sb="3" eb="5">
      <t>テツヤ</t>
    </rPh>
    <phoneticPr fontId="6"/>
  </si>
  <si>
    <t>011-222-9372</t>
    <phoneticPr fontId="6"/>
  </si>
  <si>
    <t>宮の森レディースクリニック</t>
  </si>
  <si>
    <t>064-0822</t>
  </si>
  <si>
    <t>池田　詩子</t>
  </si>
  <si>
    <t>011-215-8212</t>
    <phoneticPr fontId="6"/>
  </si>
  <si>
    <t>社会医療法人豊生会　豊生会苗穂駅前内科クリニック</t>
    <phoneticPr fontId="6"/>
  </si>
  <si>
    <t>社会医療法人　豊生会</t>
    <rPh sb="0" eb="6">
      <t>シャカイイリョウホウジン</t>
    </rPh>
    <rPh sb="7" eb="8">
      <t>ホウ</t>
    </rPh>
    <rPh sb="8" eb="9">
      <t>セイ</t>
    </rPh>
    <rPh sb="9" eb="10">
      <t>カイ</t>
    </rPh>
    <phoneticPr fontId="6"/>
  </si>
  <si>
    <t>立木　利一</t>
  </si>
  <si>
    <t>011-231-2016</t>
    <phoneticPr fontId="6"/>
  </si>
  <si>
    <t>医療法人社団　神谷レディースクリニック</t>
    <rPh sb="0" eb="2">
      <t>イリョウ</t>
    </rPh>
    <rPh sb="2" eb="4">
      <t>ホウジン</t>
    </rPh>
    <rPh sb="4" eb="6">
      <t>シャダン</t>
    </rPh>
    <rPh sb="7" eb="9">
      <t>カミヤ</t>
    </rPh>
    <phoneticPr fontId="6"/>
  </si>
  <si>
    <t>060-0003</t>
    <phoneticPr fontId="6"/>
  </si>
  <si>
    <t>神谷　博文</t>
    <rPh sb="0" eb="1">
      <t>カミ</t>
    </rPh>
    <rPh sb="1" eb="2">
      <t>タニ</t>
    </rPh>
    <rPh sb="3" eb="5">
      <t>ヒロフミ</t>
    </rPh>
    <phoneticPr fontId="6"/>
  </si>
  <si>
    <t>011-231-2722</t>
    <phoneticPr fontId="6"/>
  </si>
  <si>
    <t>医療法人社団　みぶな会　産科・婦人科ひなたクリニック</t>
    <rPh sb="0" eb="2">
      <t>イリョウ</t>
    </rPh>
    <rPh sb="2" eb="4">
      <t>ホウジン</t>
    </rPh>
    <rPh sb="4" eb="6">
      <t>シャダン</t>
    </rPh>
    <rPh sb="10" eb="11">
      <t>カイ</t>
    </rPh>
    <rPh sb="12" eb="14">
      <t>サンカ</t>
    </rPh>
    <rPh sb="15" eb="18">
      <t>フジンカ</t>
    </rPh>
    <phoneticPr fontId="6"/>
  </si>
  <si>
    <t>医療法人社団　みぶな会</t>
    <rPh sb="0" eb="2">
      <t>イリョウ</t>
    </rPh>
    <rPh sb="2" eb="4">
      <t>ホウジン</t>
    </rPh>
    <rPh sb="4" eb="6">
      <t>シャダン</t>
    </rPh>
    <rPh sb="10" eb="11">
      <t>カイ</t>
    </rPh>
    <phoneticPr fontId="6"/>
  </si>
  <si>
    <t>三橋　裕一</t>
    <rPh sb="0" eb="2">
      <t>ミツハシ</t>
    </rPh>
    <rPh sb="3" eb="5">
      <t>ユウイチ</t>
    </rPh>
    <phoneticPr fontId="6"/>
  </si>
  <si>
    <t>011-204-8000</t>
    <phoneticPr fontId="6"/>
  </si>
  <si>
    <t>医療法人社団慈昂会　昂希内科クリニック</t>
    <rPh sb="0" eb="2">
      <t>イリョウ</t>
    </rPh>
    <rPh sb="2" eb="4">
      <t>ホウジン</t>
    </rPh>
    <rPh sb="4" eb="6">
      <t>シャダン</t>
    </rPh>
    <rPh sb="6" eb="7">
      <t>メグム</t>
    </rPh>
    <rPh sb="7" eb="8">
      <t>コウ</t>
    </rPh>
    <rPh sb="8" eb="9">
      <t>カイ</t>
    </rPh>
    <rPh sb="10" eb="11">
      <t>コウ</t>
    </rPh>
    <rPh sb="11" eb="12">
      <t>マレ</t>
    </rPh>
    <rPh sb="12" eb="14">
      <t>ナイカ</t>
    </rPh>
    <phoneticPr fontId="6"/>
  </si>
  <si>
    <t>064-0823</t>
    <phoneticPr fontId="6"/>
  </si>
  <si>
    <t>医療法人社団慈昂会</t>
    <rPh sb="0" eb="2">
      <t>イリョウ</t>
    </rPh>
    <rPh sb="2" eb="4">
      <t>ホウジン</t>
    </rPh>
    <rPh sb="4" eb="6">
      <t>シャダン</t>
    </rPh>
    <rPh sb="6" eb="7">
      <t>メグム</t>
    </rPh>
    <rPh sb="7" eb="8">
      <t>コウ</t>
    </rPh>
    <rPh sb="8" eb="9">
      <t>カイ</t>
    </rPh>
    <phoneticPr fontId="6"/>
  </si>
  <si>
    <t>黒澤　光俊</t>
    <phoneticPr fontId="6"/>
  </si>
  <si>
    <t>011-611-2711</t>
    <phoneticPr fontId="6"/>
  </si>
  <si>
    <t>札幌乳腺外科クリニック</t>
    <rPh sb="2" eb="4">
      <t>ニュウセン</t>
    </rPh>
    <rPh sb="4" eb="6">
      <t>ゲカ</t>
    </rPh>
    <phoneticPr fontId="6"/>
  </si>
  <si>
    <t>060-0006</t>
    <phoneticPr fontId="6"/>
  </si>
  <si>
    <t>医療法人　札幌乳腺外科クリニック</t>
    <rPh sb="0" eb="2">
      <t>イリョウ</t>
    </rPh>
    <rPh sb="2" eb="4">
      <t>ホウジン</t>
    </rPh>
    <rPh sb="5" eb="7">
      <t>サッポロ</t>
    </rPh>
    <rPh sb="7" eb="9">
      <t>ニュウセン</t>
    </rPh>
    <rPh sb="9" eb="11">
      <t>ゲカ</t>
    </rPh>
    <phoneticPr fontId="6"/>
  </si>
  <si>
    <t>岡崎　稔</t>
  </si>
  <si>
    <t>乳腺外科</t>
    <rPh sb="0" eb="2">
      <t>ニュウセン</t>
    </rPh>
    <rPh sb="2" eb="4">
      <t>ゲカ</t>
    </rPh>
    <phoneticPr fontId="6"/>
  </si>
  <si>
    <t>011-640-2626</t>
    <phoneticPr fontId="6"/>
  </si>
  <si>
    <t>桑園整形外科</t>
    <rPh sb="0" eb="2">
      <t>ソウエン</t>
    </rPh>
    <rPh sb="2" eb="4">
      <t>セイケイ</t>
    </rPh>
    <rPh sb="4" eb="6">
      <t>ゲカ</t>
    </rPh>
    <phoneticPr fontId="6"/>
  </si>
  <si>
    <t>060-0008</t>
    <phoneticPr fontId="6"/>
  </si>
  <si>
    <t>医療法人社団　くわのみ会</t>
    <rPh sb="0" eb="2">
      <t>イリョウ</t>
    </rPh>
    <rPh sb="2" eb="4">
      <t>ホウジン</t>
    </rPh>
    <rPh sb="4" eb="6">
      <t>シャダン</t>
    </rPh>
    <rPh sb="11" eb="12">
      <t>カイ</t>
    </rPh>
    <phoneticPr fontId="6"/>
  </si>
  <si>
    <t>011-633-3636</t>
    <phoneticPr fontId="6"/>
  </si>
  <si>
    <t>のだレディースクリニック</t>
    <phoneticPr fontId="6"/>
  </si>
  <si>
    <t>060-0011</t>
    <phoneticPr fontId="6"/>
  </si>
  <si>
    <t>野田　雅也</t>
    <rPh sb="0" eb="2">
      <t>ノダ</t>
    </rPh>
    <rPh sb="3" eb="5">
      <t>マサヤ</t>
    </rPh>
    <phoneticPr fontId="6"/>
  </si>
  <si>
    <t>011-708-0550</t>
    <phoneticPr fontId="6"/>
  </si>
  <si>
    <t>札幌市</t>
    <rPh sb="0" eb="3">
      <t>サッポロシ</t>
    </rPh>
    <phoneticPr fontId="6"/>
  </si>
  <si>
    <t>中央区計</t>
    <rPh sb="0" eb="3">
      <t>チュウオウク</t>
    </rPh>
    <rPh sb="3" eb="4">
      <t>ケイ</t>
    </rPh>
    <phoneticPr fontId="6"/>
  </si>
  <si>
    <t>医療法人社団Norikoウィメンズヘルスクリニック</t>
    <rPh sb="0" eb="6">
      <t>イリョウホウジンシャダン</t>
    </rPh>
    <phoneticPr fontId="6"/>
  </si>
  <si>
    <t>060-0808</t>
    <phoneticPr fontId="6"/>
  </si>
  <si>
    <t>医療法人社団Norikoウィメンズヘルスクリニック</t>
    <rPh sb="0" eb="2">
      <t>イリョウ</t>
    </rPh>
    <rPh sb="2" eb="4">
      <t>ホウジン</t>
    </rPh>
    <rPh sb="4" eb="6">
      <t>シャダン</t>
    </rPh>
    <phoneticPr fontId="6"/>
  </si>
  <si>
    <t>寺田　倫子</t>
    <rPh sb="0" eb="2">
      <t>テラダ</t>
    </rPh>
    <rPh sb="3" eb="5">
      <t>リンコ</t>
    </rPh>
    <phoneticPr fontId="6"/>
  </si>
  <si>
    <t>011-736-8222</t>
    <phoneticPr fontId="6"/>
  </si>
  <si>
    <t>さっぽろ脊椎外科クリニック</t>
    <phoneticPr fontId="6"/>
  </si>
  <si>
    <t>001-0013</t>
  </si>
  <si>
    <t>医療法人　さっぽろ脊椎外科クリニック</t>
    <phoneticPr fontId="6"/>
  </si>
  <si>
    <t>山田　恵二郎</t>
    <phoneticPr fontId="6"/>
  </si>
  <si>
    <t>011-729-1154</t>
    <phoneticPr fontId="6"/>
  </si>
  <si>
    <t>エルムの杜内科クリニック</t>
    <rPh sb="4" eb="5">
      <t>モリ</t>
    </rPh>
    <rPh sb="5" eb="7">
      <t>ナイカ</t>
    </rPh>
    <phoneticPr fontId="6"/>
  </si>
  <si>
    <t>001-0018</t>
    <phoneticPr fontId="6"/>
  </si>
  <si>
    <t>澁谷　英二</t>
    <rPh sb="0" eb="2">
      <t>シブヤ</t>
    </rPh>
    <rPh sb="3" eb="5">
      <t>エイジ</t>
    </rPh>
    <phoneticPr fontId="6"/>
  </si>
  <si>
    <t>011-708-0003</t>
    <phoneticPr fontId="6"/>
  </si>
  <si>
    <t>リズミック産婦人科クリニック</t>
    <rPh sb="5" eb="6">
      <t>サン</t>
    </rPh>
    <rPh sb="6" eb="9">
      <t>フジンカ</t>
    </rPh>
    <phoneticPr fontId="6"/>
  </si>
  <si>
    <t>001-0022</t>
    <phoneticPr fontId="6"/>
  </si>
  <si>
    <t>医療法人社団リズミック産婦人科クリニック</t>
    <rPh sb="0" eb="2">
      <t>イリョウ</t>
    </rPh>
    <rPh sb="2" eb="4">
      <t>ホウジン</t>
    </rPh>
    <rPh sb="4" eb="6">
      <t>シャダン</t>
    </rPh>
    <rPh sb="11" eb="15">
      <t>サンフジンカ</t>
    </rPh>
    <phoneticPr fontId="6"/>
  </si>
  <si>
    <t>藤堂　幸治</t>
    <rPh sb="0" eb="2">
      <t>フジドウ</t>
    </rPh>
    <rPh sb="3" eb="4">
      <t>シアワ</t>
    </rPh>
    <rPh sb="4" eb="5">
      <t>オサ</t>
    </rPh>
    <phoneticPr fontId="6"/>
  </si>
  <si>
    <t>産婦</t>
    <rPh sb="0" eb="2">
      <t>サンプ</t>
    </rPh>
    <phoneticPr fontId="6"/>
  </si>
  <si>
    <t>011-700-0505</t>
    <phoneticPr fontId="6"/>
  </si>
  <si>
    <t>医療法人社団眞明会　今医院</t>
    <rPh sb="0" eb="2">
      <t>イリョウ</t>
    </rPh>
    <rPh sb="2" eb="4">
      <t>ホウジン</t>
    </rPh>
    <rPh sb="4" eb="6">
      <t>シャダン</t>
    </rPh>
    <rPh sb="6" eb="7">
      <t>マコト</t>
    </rPh>
    <rPh sb="7" eb="8">
      <t>アカ</t>
    </rPh>
    <rPh sb="8" eb="9">
      <t>カイ</t>
    </rPh>
    <rPh sb="10" eb="11">
      <t>イマ</t>
    </rPh>
    <rPh sb="11" eb="12">
      <t>イ</t>
    </rPh>
    <rPh sb="12" eb="13">
      <t>イン</t>
    </rPh>
    <phoneticPr fontId="6"/>
  </si>
  <si>
    <t>001-0025</t>
    <phoneticPr fontId="6"/>
  </si>
  <si>
    <t>今　眞人</t>
    <rPh sb="0" eb="1">
      <t>イマ</t>
    </rPh>
    <rPh sb="2" eb="3">
      <t>マコト</t>
    </rPh>
    <rPh sb="3" eb="4">
      <t>ヒト</t>
    </rPh>
    <phoneticPr fontId="6"/>
  </si>
  <si>
    <t>011-716-9255</t>
    <phoneticPr fontId="6"/>
  </si>
  <si>
    <t>医療法人社団　北つむぎ会　さっぽろ麻生乳腺甲状腺クリニック</t>
    <rPh sb="0" eb="2">
      <t>イリョウ</t>
    </rPh>
    <rPh sb="2" eb="4">
      <t>ホウジン</t>
    </rPh>
    <rPh sb="4" eb="6">
      <t>シャダン</t>
    </rPh>
    <rPh sb="7" eb="8">
      <t>ホク</t>
    </rPh>
    <rPh sb="11" eb="12">
      <t>カイ</t>
    </rPh>
    <rPh sb="17" eb="19">
      <t>アサブ</t>
    </rPh>
    <rPh sb="19" eb="21">
      <t>ニュウセン</t>
    </rPh>
    <rPh sb="21" eb="24">
      <t>コウジョウセン</t>
    </rPh>
    <phoneticPr fontId="6"/>
  </si>
  <si>
    <t>001-0038</t>
    <phoneticPr fontId="6"/>
  </si>
  <si>
    <t>医療法人社団　北つむぎ会</t>
    <rPh sb="0" eb="2">
      <t>イリョウ</t>
    </rPh>
    <rPh sb="2" eb="4">
      <t>ホウジン</t>
    </rPh>
    <rPh sb="4" eb="6">
      <t>シャダン</t>
    </rPh>
    <rPh sb="7" eb="8">
      <t>キタ</t>
    </rPh>
    <rPh sb="11" eb="12">
      <t>カイ</t>
    </rPh>
    <phoneticPr fontId="6"/>
  </si>
  <si>
    <t>亀田　博</t>
    <rPh sb="0" eb="2">
      <t>カメダ</t>
    </rPh>
    <rPh sb="3" eb="4">
      <t>ヒロシ</t>
    </rPh>
    <phoneticPr fontId="6"/>
  </si>
  <si>
    <t>011-709-3700</t>
    <phoneticPr fontId="6"/>
  </si>
  <si>
    <t>医療法人社団良和会　新琴似一条クリニック</t>
    <rPh sb="6" eb="7">
      <t>ヨ</t>
    </rPh>
    <rPh sb="7" eb="8">
      <t>ワ</t>
    </rPh>
    <rPh sb="8" eb="9">
      <t>カイ</t>
    </rPh>
    <rPh sb="10" eb="11">
      <t>シン</t>
    </rPh>
    <rPh sb="11" eb="12">
      <t>コト</t>
    </rPh>
    <rPh sb="12" eb="13">
      <t>ニ</t>
    </rPh>
    <rPh sb="13" eb="15">
      <t>イチジョウ</t>
    </rPh>
    <phoneticPr fontId="6"/>
  </si>
  <si>
    <t>001-0901</t>
    <phoneticPr fontId="6"/>
  </si>
  <si>
    <t>医療法人社団良和会</t>
    <rPh sb="6" eb="7">
      <t>ヨ</t>
    </rPh>
    <rPh sb="7" eb="8">
      <t>ワ</t>
    </rPh>
    <rPh sb="8" eb="9">
      <t>カイ</t>
    </rPh>
    <phoneticPr fontId="6"/>
  </si>
  <si>
    <t>井上　勝一</t>
    <rPh sb="0" eb="2">
      <t>イノウエ</t>
    </rPh>
    <rPh sb="3" eb="4">
      <t>カツ</t>
    </rPh>
    <rPh sb="4" eb="5">
      <t>イチ</t>
    </rPh>
    <phoneticPr fontId="6"/>
  </si>
  <si>
    <t>011-762-1605</t>
    <phoneticPr fontId="6"/>
  </si>
  <si>
    <t>休止（H22.10.31～）</t>
    <rPh sb="0" eb="2">
      <t>キュウシ</t>
    </rPh>
    <phoneticPr fontId="6"/>
  </si>
  <si>
    <t>医療法人社団北匠会　札幌北脳神経外科</t>
    <rPh sb="0" eb="2">
      <t>イリョウ</t>
    </rPh>
    <rPh sb="2" eb="4">
      <t>ホウジン</t>
    </rPh>
    <rPh sb="4" eb="6">
      <t>シャダン</t>
    </rPh>
    <rPh sb="6" eb="7">
      <t>キタ</t>
    </rPh>
    <rPh sb="7" eb="8">
      <t>タクミ</t>
    </rPh>
    <rPh sb="8" eb="9">
      <t>カイ</t>
    </rPh>
    <rPh sb="10" eb="12">
      <t>サッポロ</t>
    </rPh>
    <rPh sb="12" eb="13">
      <t>キタ</t>
    </rPh>
    <rPh sb="13" eb="16">
      <t>ノウシンケイ</t>
    </rPh>
    <rPh sb="16" eb="18">
      <t>ゲカ</t>
    </rPh>
    <phoneticPr fontId="6"/>
  </si>
  <si>
    <t>001-0906</t>
    <phoneticPr fontId="6"/>
  </si>
  <si>
    <t>小林　延光</t>
    <rPh sb="0" eb="2">
      <t>コバヤシ</t>
    </rPh>
    <rPh sb="3" eb="5">
      <t>ノブミツ</t>
    </rPh>
    <phoneticPr fontId="6"/>
  </si>
  <si>
    <t>011-766-1212</t>
    <phoneticPr fontId="6"/>
  </si>
  <si>
    <t>医療法人社団　布施川内科医院</t>
    <rPh sb="0" eb="2">
      <t>イリョウ</t>
    </rPh>
    <rPh sb="2" eb="4">
      <t>ホウジン</t>
    </rPh>
    <rPh sb="4" eb="6">
      <t>シャダン</t>
    </rPh>
    <rPh sb="7" eb="9">
      <t>フセ</t>
    </rPh>
    <rPh sb="9" eb="10">
      <t>カワ</t>
    </rPh>
    <rPh sb="10" eb="12">
      <t>ナイカ</t>
    </rPh>
    <rPh sb="12" eb="14">
      <t>イイン</t>
    </rPh>
    <phoneticPr fontId="6"/>
  </si>
  <si>
    <t>001-0907</t>
    <phoneticPr fontId="6"/>
  </si>
  <si>
    <t>布施川　尚</t>
    <rPh sb="0" eb="2">
      <t>フセ</t>
    </rPh>
    <rPh sb="2" eb="3">
      <t>カワ</t>
    </rPh>
    <rPh sb="4" eb="5">
      <t>ショウ</t>
    </rPh>
    <phoneticPr fontId="6"/>
  </si>
  <si>
    <t>011-764-2411</t>
    <phoneticPr fontId="6"/>
  </si>
  <si>
    <t>医療法人社団　小野眼科医院</t>
    <rPh sb="0" eb="2">
      <t>イリョウ</t>
    </rPh>
    <rPh sb="2" eb="4">
      <t>ホウジン</t>
    </rPh>
    <rPh sb="4" eb="6">
      <t>シャダン</t>
    </rPh>
    <rPh sb="7" eb="9">
      <t>オノ</t>
    </rPh>
    <rPh sb="9" eb="11">
      <t>ガンカ</t>
    </rPh>
    <rPh sb="11" eb="13">
      <t>イイン</t>
    </rPh>
    <phoneticPr fontId="6"/>
  </si>
  <si>
    <t>001-0908</t>
    <phoneticPr fontId="6"/>
  </si>
  <si>
    <t>小野　弘美</t>
    <rPh sb="0" eb="2">
      <t>オノ</t>
    </rPh>
    <rPh sb="3" eb="5">
      <t>ヒロミ</t>
    </rPh>
    <phoneticPr fontId="6"/>
  </si>
  <si>
    <t>011-764-1818</t>
    <phoneticPr fontId="6"/>
  </si>
  <si>
    <t>医療法人新産健会　きた在宅クリニック</t>
    <phoneticPr fontId="6"/>
  </si>
  <si>
    <t>001-0924</t>
    <phoneticPr fontId="6"/>
  </si>
  <si>
    <t>医療法人新産健会</t>
    <phoneticPr fontId="6"/>
  </si>
  <si>
    <t>鮫島　睦生</t>
    <rPh sb="0" eb="2">
      <t>サメシマ</t>
    </rPh>
    <rPh sb="3" eb="5">
      <t>ムツオ</t>
    </rPh>
    <phoneticPr fontId="6"/>
  </si>
  <si>
    <t>011-763-1111</t>
    <phoneticPr fontId="6"/>
  </si>
  <si>
    <t>医療法人社団　札幌新川駅前内科</t>
    <rPh sb="0" eb="2">
      <t>イリョウ</t>
    </rPh>
    <rPh sb="2" eb="4">
      <t>ホウジン</t>
    </rPh>
    <rPh sb="4" eb="6">
      <t>シャダン</t>
    </rPh>
    <rPh sb="7" eb="9">
      <t>サッポロ</t>
    </rPh>
    <rPh sb="9" eb="11">
      <t>シンカワ</t>
    </rPh>
    <rPh sb="11" eb="13">
      <t>エキマエ</t>
    </rPh>
    <rPh sb="13" eb="15">
      <t>ナイカ</t>
    </rPh>
    <phoneticPr fontId="6"/>
  </si>
  <si>
    <t>001-0925</t>
    <phoneticPr fontId="6"/>
  </si>
  <si>
    <t>医療法人社団　新川駅前内科</t>
    <rPh sb="0" eb="2">
      <t>イリョウ</t>
    </rPh>
    <rPh sb="2" eb="4">
      <t>ホウジン</t>
    </rPh>
    <rPh sb="4" eb="6">
      <t>シャダン</t>
    </rPh>
    <rPh sb="7" eb="9">
      <t>シンカワ</t>
    </rPh>
    <rPh sb="9" eb="11">
      <t>エキマエ</t>
    </rPh>
    <rPh sb="11" eb="13">
      <t>ナイカ</t>
    </rPh>
    <phoneticPr fontId="6"/>
  </si>
  <si>
    <t>莖津　武大</t>
    <rPh sb="0" eb="1">
      <t>クキ</t>
    </rPh>
    <rPh sb="1" eb="2">
      <t>ツ</t>
    </rPh>
    <rPh sb="3" eb="4">
      <t>タケ</t>
    </rPh>
    <rPh sb="4" eb="5">
      <t>マサル</t>
    </rPh>
    <phoneticPr fontId="6"/>
  </si>
  <si>
    <t>011-708-1234</t>
    <phoneticPr fontId="6"/>
  </si>
  <si>
    <t>医療法人社団遼風会　札幌新川整形外科</t>
    <rPh sb="0" eb="2">
      <t>イリョウ</t>
    </rPh>
    <rPh sb="2" eb="4">
      <t>ホウジン</t>
    </rPh>
    <rPh sb="4" eb="6">
      <t>シャダン</t>
    </rPh>
    <rPh sb="6" eb="7">
      <t>リョウ</t>
    </rPh>
    <rPh sb="7" eb="8">
      <t>カゼ</t>
    </rPh>
    <rPh sb="8" eb="9">
      <t>カイ</t>
    </rPh>
    <rPh sb="10" eb="12">
      <t>サッポロ</t>
    </rPh>
    <rPh sb="12" eb="14">
      <t>シンカワ</t>
    </rPh>
    <rPh sb="14" eb="16">
      <t>セイケイ</t>
    </rPh>
    <rPh sb="16" eb="18">
      <t>ゲカ</t>
    </rPh>
    <phoneticPr fontId="6"/>
  </si>
  <si>
    <t>001-0930</t>
    <phoneticPr fontId="6"/>
  </si>
  <si>
    <t>医療法人社団遼風会</t>
    <rPh sb="0" eb="2">
      <t>イリョウ</t>
    </rPh>
    <rPh sb="2" eb="4">
      <t>ホウジン</t>
    </rPh>
    <rPh sb="4" eb="6">
      <t>シャダン</t>
    </rPh>
    <rPh sb="6" eb="7">
      <t>リョウ</t>
    </rPh>
    <rPh sb="7" eb="8">
      <t>カゼ</t>
    </rPh>
    <rPh sb="8" eb="9">
      <t>カイ</t>
    </rPh>
    <phoneticPr fontId="6"/>
  </si>
  <si>
    <t>村上　俊也</t>
    <rPh sb="0" eb="2">
      <t>ムラカミ</t>
    </rPh>
    <rPh sb="3" eb="5">
      <t>シュンヤ</t>
    </rPh>
    <phoneticPr fontId="6"/>
  </si>
  <si>
    <t>011-761-1187</t>
    <phoneticPr fontId="6"/>
  </si>
  <si>
    <t>医療法人社団　ふるや内科</t>
    <rPh sb="0" eb="6">
      <t>イリョウホウジンシャダン</t>
    </rPh>
    <rPh sb="10" eb="12">
      <t>ナイカ</t>
    </rPh>
    <phoneticPr fontId="6"/>
  </si>
  <si>
    <t>002-0854</t>
    <phoneticPr fontId="6"/>
  </si>
  <si>
    <t>一宮　由紀子</t>
    <phoneticPr fontId="6"/>
  </si>
  <si>
    <t>011-771-2214</t>
    <phoneticPr fontId="6"/>
  </si>
  <si>
    <t>医療法人社団朋佑会　札幌産科婦人科</t>
    <rPh sb="0" eb="2">
      <t>イリョウ</t>
    </rPh>
    <rPh sb="2" eb="4">
      <t>ホウジン</t>
    </rPh>
    <rPh sb="4" eb="6">
      <t>シャダン</t>
    </rPh>
    <rPh sb="6" eb="7">
      <t>ホウ</t>
    </rPh>
    <rPh sb="7" eb="8">
      <t>ユウ</t>
    </rPh>
    <rPh sb="8" eb="9">
      <t>カイ</t>
    </rPh>
    <rPh sb="10" eb="12">
      <t>サッポロ</t>
    </rPh>
    <rPh sb="12" eb="14">
      <t>サンカ</t>
    </rPh>
    <rPh sb="14" eb="17">
      <t>フジンカ</t>
    </rPh>
    <phoneticPr fontId="6"/>
  </si>
  <si>
    <t>002-0856</t>
    <phoneticPr fontId="6"/>
  </si>
  <si>
    <t>郷久　鉞二</t>
    <rPh sb="0" eb="2">
      <t>サトビサ</t>
    </rPh>
    <rPh sb="3" eb="4">
      <t>マサカリ</t>
    </rPh>
    <rPh sb="4" eb="5">
      <t>ニ</t>
    </rPh>
    <phoneticPr fontId="6"/>
  </si>
  <si>
    <t>011-774-0303</t>
    <phoneticPr fontId="6"/>
  </si>
  <si>
    <t>医療法人社団　寺島整形外科</t>
    <rPh sb="4" eb="6">
      <t>シャダン</t>
    </rPh>
    <phoneticPr fontId="6"/>
  </si>
  <si>
    <t>002-0857</t>
    <phoneticPr fontId="6"/>
  </si>
  <si>
    <t>医療法人社団寺島整形外科</t>
    <rPh sb="4" eb="6">
      <t>シャダン</t>
    </rPh>
    <phoneticPr fontId="6"/>
  </si>
  <si>
    <t>寺島　尚志</t>
    <rPh sb="0" eb="2">
      <t>テラジマ</t>
    </rPh>
    <rPh sb="3" eb="5">
      <t>ヒサシ</t>
    </rPh>
    <phoneticPr fontId="6"/>
  </si>
  <si>
    <t>011-774-0011</t>
    <phoneticPr fontId="6"/>
  </si>
  <si>
    <t>医療法人社団　萌水会　ＭＯＥ内科循環器クリニック</t>
    <rPh sb="0" eb="2">
      <t>イリョウ</t>
    </rPh>
    <rPh sb="2" eb="4">
      <t>ホウジン</t>
    </rPh>
    <rPh sb="4" eb="6">
      <t>シャダン</t>
    </rPh>
    <rPh sb="7" eb="8">
      <t>ハジメ</t>
    </rPh>
    <rPh sb="8" eb="9">
      <t>ミズ</t>
    </rPh>
    <rPh sb="9" eb="10">
      <t>カイ</t>
    </rPh>
    <rPh sb="14" eb="16">
      <t>ナイカ</t>
    </rPh>
    <rPh sb="16" eb="19">
      <t>ジュンカンキ</t>
    </rPh>
    <phoneticPr fontId="6"/>
  </si>
  <si>
    <t>002-8022</t>
    <phoneticPr fontId="6"/>
  </si>
  <si>
    <t>医療法人社団萌水会</t>
    <rPh sb="0" eb="2">
      <t>イリョウ</t>
    </rPh>
    <rPh sb="2" eb="4">
      <t>ホウジン</t>
    </rPh>
    <rPh sb="4" eb="6">
      <t>シャダン</t>
    </rPh>
    <phoneticPr fontId="6"/>
  </si>
  <si>
    <t>田所　心仁</t>
    <rPh sb="0" eb="2">
      <t>タドコロ</t>
    </rPh>
    <rPh sb="3" eb="4">
      <t>シン</t>
    </rPh>
    <rPh sb="4" eb="5">
      <t>ジン</t>
    </rPh>
    <phoneticPr fontId="6"/>
  </si>
  <si>
    <t>011-771-6162</t>
    <phoneticPr fontId="6"/>
  </si>
  <si>
    <t>札幌市</t>
    <phoneticPr fontId="6"/>
  </si>
  <si>
    <t>医療法人はまなす　篠路はまなすクリニック</t>
    <phoneticPr fontId="6"/>
  </si>
  <si>
    <t>002-8024</t>
    <phoneticPr fontId="6"/>
  </si>
  <si>
    <t>医療法人はまなす</t>
    <phoneticPr fontId="6"/>
  </si>
  <si>
    <t>工藤　岳秋</t>
    <phoneticPr fontId="6"/>
  </si>
  <si>
    <t>011-776-3030</t>
    <phoneticPr fontId="6"/>
  </si>
  <si>
    <t>ひまわり内科小児科医院</t>
    <rPh sb="4" eb="6">
      <t>ナイカ</t>
    </rPh>
    <rPh sb="6" eb="9">
      <t>ショウニカ</t>
    </rPh>
    <rPh sb="9" eb="11">
      <t>イイン</t>
    </rPh>
    <phoneticPr fontId="6"/>
  </si>
  <si>
    <t>002-8066</t>
    <phoneticPr fontId="6"/>
  </si>
  <si>
    <t>平井　英幸</t>
    <rPh sb="0" eb="2">
      <t>ヒライ</t>
    </rPh>
    <rPh sb="3" eb="5">
      <t>ヒデユキ</t>
    </rPh>
    <phoneticPr fontId="6"/>
  </si>
  <si>
    <t>011-771-8551</t>
    <phoneticPr fontId="6"/>
  </si>
  <si>
    <t>北区計</t>
    <rPh sb="0" eb="1">
      <t>キタ</t>
    </rPh>
    <rPh sb="1" eb="2">
      <t>ク</t>
    </rPh>
    <rPh sb="2" eb="3">
      <t>ケイ</t>
    </rPh>
    <phoneticPr fontId="6"/>
  </si>
  <si>
    <t>医療法人社団　こんの産婦人科</t>
    <rPh sb="0" eb="2">
      <t>イリョウ</t>
    </rPh>
    <rPh sb="2" eb="4">
      <t>ホウジン</t>
    </rPh>
    <rPh sb="4" eb="6">
      <t>シャダン</t>
    </rPh>
    <rPh sb="10" eb="14">
      <t>サンフジンカ</t>
    </rPh>
    <phoneticPr fontId="6"/>
  </si>
  <si>
    <t>065-0012</t>
    <phoneticPr fontId="6"/>
  </si>
  <si>
    <t>金野　宏泰</t>
    <rPh sb="0" eb="2">
      <t>コンノ</t>
    </rPh>
    <rPh sb="3" eb="5">
      <t>ヒロヤス</t>
    </rPh>
    <phoneticPr fontId="6"/>
  </si>
  <si>
    <t>011-742-8228</t>
    <phoneticPr fontId="6"/>
  </si>
  <si>
    <t>医療法人明雪会　環状通東整形外科</t>
    <rPh sb="0" eb="2">
      <t>イリョウ</t>
    </rPh>
    <rPh sb="2" eb="4">
      <t>ホウジン</t>
    </rPh>
    <rPh sb="4" eb="5">
      <t>アカ</t>
    </rPh>
    <rPh sb="5" eb="6">
      <t>ユキ</t>
    </rPh>
    <rPh sb="6" eb="7">
      <t>カイ</t>
    </rPh>
    <rPh sb="8" eb="10">
      <t>カンジョウ</t>
    </rPh>
    <rPh sb="10" eb="11">
      <t>トオ</t>
    </rPh>
    <rPh sb="11" eb="12">
      <t>ヒガシ</t>
    </rPh>
    <rPh sb="12" eb="14">
      <t>セイケイ</t>
    </rPh>
    <rPh sb="14" eb="16">
      <t>ゲカ</t>
    </rPh>
    <phoneticPr fontId="6"/>
  </si>
  <si>
    <t>065-0015</t>
    <phoneticPr fontId="6"/>
  </si>
  <si>
    <t>医療法人明雪会</t>
    <rPh sb="0" eb="2">
      <t>イリョウ</t>
    </rPh>
    <rPh sb="2" eb="4">
      <t>ホウジン</t>
    </rPh>
    <rPh sb="4" eb="5">
      <t>メイ</t>
    </rPh>
    <rPh sb="5" eb="6">
      <t>ユキ</t>
    </rPh>
    <rPh sb="6" eb="7">
      <t>カイ</t>
    </rPh>
    <phoneticPr fontId="6"/>
  </si>
  <si>
    <t>堀田　知伸</t>
    <rPh sb="0" eb="2">
      <t>ホッタ</t>
    </rPh>
    <rPh sb="3" eb="4">
      <t>チ</t>
    </rPh>
    <rPh sb="4" eb="5">
      <t>ノ</t>
    </rPh>
    <phoneticPr fontId="6"/>
  </si>
  <si>
    <t>011-780-8080</t>
    <phoneticPr fontId="6"/>
  </si>
  <si>
    <t>札幌脊椎内視鏡・整形外科</t>
    <phoneticPr fontId="6"/>
  </si>
  <si>
    <t>065-0016</t>
  </si>
  <si>
    <t>医療法人社団信力会</t>
    <phoneticPr fontId="6"/>
  </si>
  <si>
    <t>長濵　賢</t>
  </si>
  <si>
    <t>医療法人社団野沢医院</t>
  </si>
  <si>
    <t>065-0017</t>
    <phoneticPr fontId="6"/>
  </si>
  <si>
    <t>野沢　健一</t>
    <rPh sb="0" eb="2">
      <t>ノザワ</t>
    </rPh>
    <rPh sb="3" eb="5">
      <t>ケンイチ</t>
    </rPh>
    <phoneticPr fontId="6"/>
  </si>
  <si>
    <t>011-741-3535</t>
    <phoneticPr fontId="6"/>
  </si>
  <si>
    <t>医療法人社団　元町泌尿器科</t>
    <rPh sb="0" eb="2">
      <t>イリョウ</t>
    </rPh>
    <rPh sb="2" eb="4">
      <t>ホウジン</t>
    </rPh>
    <rPh sb="4" eb="6">
      <t>シャダン</t>
    </rPh>
    <rPh sb="7" eb="9">
      <t>モトマチ</t>
    </rPh>
    <rPh sb="9" eb="13">
      <t>ヒニョウキカ</t>
    </rPh>
    <phoneticPr fontId="6"/>
  </si>
  <si>
    <t>065-0020</t>
    <phoneticPr fontId="6"/>
  </si>
  <si>
    <t>西村　昌宏</t>
    <rPh sb="0" eb="2">
      <t>ニシムラ</t>
    </rPh>
    <rPh sb="3" eb="5">
      <t>マサヒロ</t>
    </rPh>
    <phoneticPr fontId="6"/>
  </si>
  <si>
    <t>011-785-7771</t>
    <phoneticPr fontId="6"/>
  </si>
  <si>
    <t>コスモ脳神経外科</t>
    <rPh sb="3" eb="6">
      <t>ノウシンケイ</t>
    </rPh>
    <rPh sb="6" eb="8">
      <t>ゲカ</t>
    </rPh>
    <phoneticPr fontId="6"/>
  </si>
  <si>
    <t>065-0021</t>
    <phoneticPr fontId="6"/>
  </si>
  <si>
    <t>医療法人社団　コスモ脳神経外科</t>
    <rPh sb="0" eb="2">
      <t>イリョウ</t>
    </rPh>
    <rPh sb="2" eb="4">
      <t>ホウジン</t>
    </rPh>
    <rPh sb="4" eb="6">
      <t>シャダン</t>
    </rPh>
    <rPh sb="10" eb="13">
      <t>ノウシンケイ</t>
    </rPh>
    <rPh sb="13" eb="15">
      <t>ゲカ</t>
    </rPh>
    <phoneticPr fontId="6"/>
  </si>
  <si>
    <t>小林　康雄</t>
    <rPh sb="0" eb="2">
      <t>コバヤシ</t>
    </rPh>
    <rPh sb="3" eb="5">
      <t>ヤスオ</t>
    </rPh>
    <phoneticPr fontId="6"/>
  </si>
  <si>
    <t>011-787-5858</t>
    <phoneticPr fontId="6"/>
  </si>
  <si>
    <t>医療法人　新産健会　ひがし在宅クリニック</t>
    <rPh sb="0" eb="2">
      <t>イリョウ</t>
    </rPh>
    <rPh sb="2" eb="4">
      <t>ホウジン</t>
    </rPh>
    <rPh sb="5" eb="6">
      <t>シン</t>
    </rPh>
    <rPh sb="6" eb="7">
      <t>サン</t>
    </rPh>
    <rPh sb="7" eb="8">
      <t>ケン</t>
    </rPh>
    <rPh sb="8" eb="9">
      <t>カイ</t>
    </rPh>
    <rPh sb="13" eb="15">
      <t>ザイタク</t>
    </rPh>
    <phoneticPr fontId="6"/>
  </si>
  <si>
    <t>065-0026</t>
    <phoneticPr fontId="6"/>
  </si>
  <si>
    <t>医療法人　新産健会</t>
    <rPh sb="0" eb="2">
      <t>イリョウ</t>
    </rPh>
    <rPh sb="2" eb="3">
      <t>ホウ</t>
    </rPh>
    <rPh sb="3" eb="4">
      <t>ジン</t>
    </rPh>
    <rPh sb="5" eb="6">
      <t>シン</t>
    </rPh>
    <rPh sb="6" eb="7">
      <t>サン</t>
    </rPh>
    <rPh sb="7" eb="8">
      <t>ケン</t>
    </rPh>
    <rPh sb="8" eb="9">
      <t>カイ</t>
    </rPh>
    <phoneticPr fontId="6"/>
  </si>
  <si>
    <t>須澄　美樹子</t>
    <rPh sb="0" eb="1">
      <t>ス</t>
    </rPh>
    <rPh sb="1" eb="2">
      <t>スミ</t>
    </rPh>
    <rPh sb="3" eb="6">
      <t>ミキコ</t>
    </rPh>
    <phoneticPr fontId="6"/>
  </si>
  <si>
    <t>011-752-5489</t>
    <phoneticPr fontId="6"/>
  </si>
  <si>
    <t>医療法人社団　石垣整形外科医院</t>
    <rPh sb="0" eb="2">
      <t>イリョウ</t>
    </rPh>
    <rPh sb="2" eb="4">
      <t>ホウジン</t>
    </rPh>
    <rPh sb="4" eb="6">
      <t>シャダン</t>
    </rPh>
    <rPh sb="7" eb="9">
      <t>イシガキ</t>
    </rPh>
    <rPh sb="9" eb="11">
      <t>セイケイ</t>
    </rPh>
    <rPh sb="11" eb="13">
      <t>ゲカ</t>
    </rPh>
    <rPh sb="13" eb="15">
      <t>イイン</t>
    </rPh>
    <phoneticPr fontId="6"/>
  </si>
  <si>
    <t>石垣　貴之</t>
    <rPh sb="0" eb="2">
      <t>イシガキ</t>
    </rPh>
    <rPh sb="3" eb="5">
      <t>タカユキ</t>
    </rPh>
    <phoneticPr fontId="6"/>
  </si>
  <si>
    <t>011-751-3231</t>
    <phoneticPr fontId="6"/>
  </si>
  <si>
    <t>医療法人社団石田内科小児科医院</t>
    <rPh sb="0" eb="2">
      <t>イリョウ</t>
    </rPh>
    <rPh sb="2" eb="4">
      <t>ホウジン</t>
    </rPh>
    <rPh sb="4" eb="6">
      <t>シャダン</t>
    </rPh>
    <phoneticPr fontId="6"/>
  </si>
  <si>
    <t>065-0030</t>
    <phoneticPr fontId="6"/>
  </si>
  <si>
    <t>石田　淳一</t>
    <rPh sb="0" eb="2">
      <t>イシダ</t>
    </rPh>
    <rPh sb="3" eb="5">
      <t>ジュンイチ</t>
    </rPh>
    <phoneticPr fontId="6"/>
  </si>
  <si>
    <t>011-753-0380</t>
    <phoneticPr fontId="6"/>
  </si>
  <si>
    <t>栄町レディースクリニック</t>
    <rPh sb="0" eb="1">
      <t>サカエ</t>
    </rPh>
    <rPh sb="1" eb="2">
      <t>マチ</t>
    </rPh>
    <phoneticPr fontId="6"/>
  </si>
  <si>
    <t>007-0842</t>
  </si>
  <si>
    <t>医療法人社団陽桜会</t>
    <rPh sb="0" eb="4">
      <t>イリョウホウジン</t>
    </rPh>
    <rPh sb="4" eb="6">
      <t>シャダン</t>
    </rPh>
    <rPh sb="6" eb="7">
      <t>ヨウ</t>
    </rPh>
    <rPh sb="7" eb="8">
      <t>サクラ</t>
    </rPh>
    <rPh sb="8" eb="9">
      <t>カイ</t>
    </rPh>
    <phoneticPr fontId="6"/>
  </si>
  <si>
    <t>西田　竜太郎</t>
    <phoneticPr fontId="6"/>
  </si>
  <si>
    <t>011-783-1111</t>
    <phoneticPr fontId="6"/>
  </si>
  <si>
    <t>札幌共立医院</t>
    <rPh sb="0" eb="2">
      <t>サッポロ</t>
    </rPh>
    <rPh sb="2" eb="4">
      <t>キョウリツ</t>
    </rPh>
    <rPh sb="4" eb="6">
      <t>イイン</t>
    </rPh>
    <phoneticPr fontId="6"/>
  </si>
  <si>
    <t>007-0848</t>
    <phoneticPr fontId="6"/>
  </si>
  <si>
    <t>女澤　愼一</t>
    <rPh sb="0" eb="1">
      <t>オンナ</t>
    </rPh>
    <rPh sb="1" eb="2">
      <t>サワ</t>
    </rPh>
    <rPh sb="3" eb="5">
      <t>シンイチ</t>
    </rPh>
    <phoneticPr fontId="6"/>
  </si>
  <si>
    <t>011-752-4101</t>
    <phoneticPr fontId="6"/>
  </si>
  <si>
    <t>医療法人社団彩美会石丸眼科</t>
  </si>
  <si>
    <t>医療法人社団　石丸眼科</t>
    <rPh sb="0" eb="2">
      <t>イリョウ</t>
    </rPh>
    <rPh sb="2" eb="4">
      <t>ホウジン</t>
    </rPh>
    <rPh sb="4" eb="6">
      <t>シャダン</t>
    </rPh>
    <rPh sb="7" eb="9">
      <t>イシマル</t>
    </rPh>
    <rPh sb="9" eb="11">
      <t>ガンカ</t>
    </rPh>
    <phoneticPr fontId="6"/>
  </si>
  <si>
    <t>石丸　裕晃</t>
    <rPh sb="0" eb="2">
      <t>イシマル</t>
    </rPh>
    <rPh sb="3" eb="5">
      <t>ヒロアキ</t>
    </rPh>
    <phoneticPr fontId="6"/>
  </si>
  <si>
    <t>011-751-3313</t>
    <phoneticPr fontId="6"/>
  </si>
  <si>
    <t>医療法人二樹会足立外科整形外科クリニック</t>
    <rPh sb="0" eb="2">
      <t>イリョウ</t>
    </rPh>
    <rPh sb="2" eb="4">
      <t>ホウジン</t>
    </rPh>
    <rPh sb="4" eb="5">
      <t>フタ</t>
    </rPh>
    <rPh sb="5" eb="6">
      <t>ジュ</t>
    </rPh>
    <rPh sb="6" eb="7">
      <t>カイ</t>
    </rPh>
    <rPh sb="7" eb="9">
      <t>アダチ</t>
    </rPh>
    <rPh sb="9" eb="11">
      <t>ゲカ</t>
    </rPh>
    <rPh sb="11" eb="13">
      <t>セイケイ</t>
    </rPh>
    <rPh sb="13" eb="15">
      <t>ゲカ</t>
    </rPh>
    <phoneticPr fontId="6"/>
  </si>
  <si>
    <t>007-0850</t>
    <phoneticPr fontId="6"/>
  </si>
  <si>
    <t>足立　孝雄</t>
    <rPh sb="0" eb="2">
      <t>アダチ</t>
    </rPh>
    <rPh sb="3" eb="5">
      <t>タカオ</t>
    </rPh>
    <phoneticPr fontId="6"/>
  </si>
  <si>
    <t>011-752-1166</t>
    <phoneticPr fontId="6"/>
  </si>
  <si>
    <t>休止（R5.3.4～R6.3.3）</t>
    <phoneticPr fontId="6"/>
  </si>
  <si>
    <t>医療法人社団恒心堂整形外科医院</t>
  </si>
  <si>
    <t>007-0808</t>
    <phoneticPr fontId="6"/>
  </si>
  <si>
    <t>佐藤　敏文</t>
    <rPh sb="0" eb="2">
      <t>サトウ</t>
    </rPh>
    <rPh sb="3" eb="5">
      <t>トシフミ</t>
    </rPh>
    <phoneticPr fontId="6"/>
  </si>
  <si>
    <t>011-791-6622</t>
    <phoneticPr fontId="6"/>
  </si>
  <si>
    <t>医療法人社団美加未会　モエレ外科胃腸科</t>
    <rPh sb="0" eb="2">
      <t>イリョウ</t>
    </rPh>
    <rPh sb="2" eb="4">
      <t>ホウジン</t>
    </rPh>
    <rPh sb="4" eb="6">
      <t>シャダン</t>
    </rPh>
    <rPh sb="6" eb="8">
      <t>ミカ</t>
    </rPh>
    <rPh sb="8" eb="9">
      <t>ミ</t>
    </rPh>
    <rPh sb="9" eb="10">
      <t>カイ</t>
    </rPh>
    <rPh sb="14" eb="16">
      <t>ゲカ</t>
    </rPh>
    <rPh sb="16" eb="19">
      <t>イチョウカ</t>
    </rPh>
    <phoneticPr fontId="6"/>
  </si>
  <si>
    <t>007-0812</t>
    <phoneticPr fontId="6"/>
  </si>
  <si>
    <t>木川　三四郎</t>
    <rPh sb="0" eb="2">
      <t>キカワ</t>
    </rPh>
    <rPh sb="3" eb="4">
      <t>サン</t>
    </rPh>
    <rPh sb="4" eb="5">
      <t>シ</t>
    </rPh>
    <rPh sb="5" eb="6">
      <t>ロウ</t>
    </rPh>
    <phoneticPr fontId="6"/>
  </si>
  <si>
    <t>011-791-7711</t>
    <phoneticPr fontId="6"/>
  </si>
  <si>
    <t>社会医療法人豊生会　伏古レディースクリニック</t>
    <rPh sb="0" eb="2">
      <t>シャカイ</t>
    </rPh>
    <rPh sb="2" eb="4">
      <t>イリョウ</t>
    </rPh>
    <rPh sb="4" eb="6">
      <t>ホウジン</t>
    </rPh>
    <rPh sb="6" eb="7">
      <t>ユタカ</t>
    </rPh>
    <rPh sb="7" eb="8">
      <t>ショウ</t>
    </rPh>
    <rPh sb="8" eb="9">
      <t>カイ</t>
    </rPh>
    <rPh sb="10" eb="12">
      <t>フシコ</t>
    </rPh>
    <phoneticPr fontId="6"/>
  </si>
  <si>
    <t>007-0868</t>
    <phoneticPr fontId="6"/>
  </si>
  <si>
    <t>社会医療法人豊生会</t>
    <rPh sb="0" eb="2">
      <t>シャカイ</t>
    </rPh>
    <rPh sb="2" eb="4">
      <t>イリョウ</t>
    </rPh>
    <rPh sb="4" eb="6">
      <t>ホウジン</t>
    </rPh>
    <rPh sb="6" eb="7">
      <t>ユタカ</t>
    </rPh>
    <rPh sb="7" eb="8">
      <t>ショウ</t>
    </rPh>
    <rPh sb="8" eb="9">
      <t>カイ</t>
    </rPh>
    <phoneticPr fontId="6"/>
  </si>
  <si>
    <t>水上　明保</t>
    <rPh sb="0" eb="2">
      <t>ミナカミ</t>
    </rPh>
    <rPh sb="3" eb="4">
      <t>アカ</t>
    </rPh>
    <rPh sb="4" eb="5">
      <t>ホ</t>
    </rPh>
    <phoneticPr fontId="6"/>
  </si>
  <si>
    <t>産婦</t>
    <rPh sb="0" eb="1">
      <t>サン</t>
    </rPh>
    <phoneticPr fontId="6"/>
  </si>
  <si>
    <t>011-780-1103</t>
    <phoneticPr fontId="6"/>
  </si>
  <si>
    <t>苗穂レディスクリニック</t>
    <rPh sb="0" eb="2">
      <t>ナエボ</t>
    </rPh>
    <phoneticPr fontId="6"/>
  </si>
  <si>
    <t>065-0042</t>
    <phoneticPr fontId="6"/>
  </si>
  <si>
    <t>医療法人社団ブロッサム</t>
    <rPh sb="0" eb="2">
      <t>イリョウ</t>
    </rPh>
    <rPh sb="2" eb="4">
      <t>ホウジン</t>
    </rPh>
    <rPh sb="4" eb="6">
      <t>シャダン</t>
    </rPh>
    <phoneticPr fontId="6"/>
  </si>
  <si>
    <t>堀本　江美</t>
    <rPh sb="0" eb="2">
      <t>ホリモト</t>
    </rPh>
    <rPh sb="3" eb="5">
      <t>エミ</t>
    </rPh>
    <phoneticPr fontId="6"/>
  </si>
  <si>
    <t>011-781-1955</t>
    <phoneticPr fontId="6"/>
  </si>
  <si>
    <t>東区計</t>
    <rPh sb="0" eb="2">
      <t>ヒガシク</t>
    </rPh>
    <rPh sb="2" eb="3">
      <t>ケイ</t>
    </rPh>
    <phoneticPr fontId="6"/>
  </si>
  <si>
    <t>医療法人社団慈昂会　白石内科クリニック</t>
    <phoneticPr fontId="6"/>
  </si>
  <si>
    <t>003-0011</t>
    <phoneticPr fontId="6"/>
  </si>
  <si>
    <t>医療法人社団慈昂会</t>
    <phoneticPr fontId="6"/>
  </si>
  <si>
    <t>干野　英明</t>
  </si>
  <si>
    <t>011-868-2711</t>
  </si>
  <si>
    <t>医療法人社団仁秀会白石整形外科</t>
  </si>
  <si>
    <t>003-0012</t>
    <phoneticPr fontId="6"/>
  </si>
  <si>
    <t>河村　秀仁</t>
    <rPh sb="0" eb="2">
      <t>カワムラ</t>
    </rPh>
    <rPh sb="3" eb="4">
      <t>ヒデ</t>
    </rPh>
    <rPh sb="4" eb="5">
      <t>ジン</t>
    </rPh>
    <phoneticPr fontId="6"/>
  </si>
  <si>
    <t>011-831-5792</t>
    <phoneticPr fontId="6"/>
  </si>
  <si>
    <t>医療法人社団　札幌東クリニック</t>
    <rPh sb="0" eb="6">
      <t>イリョウホウジンシャダン</t>
    </rPh>
    <rPh sb="7" eb="9">
      <t>サッポロ</t>
    </rPh>
    <rPh sb="9" eb="10">
      <t>ヒガシ</t>
    </rPh>
    <phoneticPr fontId="6"/>
  </si>
  <si>
    <t>003-0023</t>
    <phoneticPr fontId="6"/>
  </si>
  <si>
    <t>江端　真一</t>
    <rPh sb="0" eb="2">
      <t>エバタ</t>
    </rPh>
    <rPh sb="3" eb="5">
      <t>シンイチ</t>
    </rPh>
    <phoneticPr fontId="6"/>
  </si>
  <si>
    <t>011-863-2131</t>
    <phoneticPr fontId="6"/>
  </si>
  <si>
    <t>医療法人社団　ＥＶＥウィミンズクリニック</t>
    <phoneticPr fontId="6"/>
  </si>
  <si>
    <t>003-0022</t>
    <phoneticPr fontId="6"/>
  </si>
  <si>
    <t>医療法人社団　ＥＶＥウィミンズクリニック</t>
    <rPh sb="0" eb="2">
      <t>イリョウ</t>
    </rPh>
    <rPh sb="2" eb="4">
      <t>ホウジン</t>
    </rPh>
    <rPh sb="4" eb="6">
      <t>シャダン</t>
    </rPh>
    <phoneticPr fontId="6"/>
  </si>
  <si>
    <t>小泉　基生</t>
    <rPh sb="0" eb="2">
      <t>コイズミ</t>
    </rPh>
    <rPh sb="3" eb="5">
      <t>キセイ</t>
    </rPh>
    <phoneticPr fontId="6"/>
  </si>
  <si>
    <t>011-866-0808</t>
    <phoneticPr fontId="6"/>
  </si>
  <si>
    <t>医療法人社団　大橋眼科</t>
    <rPh sb="0" eb="2">
      <t>イリョウ</t>
    </rPh>
    <rPh sb="2" eb="4">
      <t>ホウジン</t>
    </rPh>
    <rPh sb="4" eb="6">
      <t>シャダン</t>
    </rPh>
    <rPh sb="7" eb="9">
      <t>オオハシ</t>
    </rPh>
    <rPh sb="9" eb="11">
      <t>ガンカ</t>
    </rPh>
    <phoneticPr fontId="6"/>
  </si>
  <si>
    <t>003-0027</t>
  </si>
  <si>
    <t>大橋　勉</t>
    <rPh sb="0" eb="2">
      <t>オオハシ</t>
    </rPh>
    <rPh sb="3" eb="4">
      <t>ツトム</t>
    </rPh>
    <phoneticPr fontId="6"/>
  </si>
  <si>
    <t>011-864-4656</t>
  </si>
  <si>
    <t>医療法人社団　菊水整形外科</t>
    <rPh sb="0" eb="2">
      <t>イリョウ</t>
    </rPh>
    <rPh sb="2" eb="4">
      <t>ホウジン</t>
    </rPh>
    <rPh sb="4" eb="6">
      <t>シャダン</t>
    </rPh>
    <rPh sb="7" eb="9">
      <t>キクスイ</t>
    </rPh>
    <rPh sb="9" eb="11">
      <t>セイケイ</t>
    </rPh>
    <rPh sb="11" eb="13">
      <t>ゲカ</t>
    </rPh>
    <phoneticPr fontId="6"/>
  </si>
  <si>
    <t>003-0803</t>
    <phoneticPr fontId="6"/>
  </si>
  <si>
    <t>千場　隆之</t>
    <rPh sb="0" eb="2">
      <t>センバ</t>
    </rPh>
    <rPh sb="3" eb="4">
      <t>タカシ</t>
    </rPh>
    <rPh sb="4" eb="5">
      <t>ノ</t>
    </rPh>
    <phoneticPr fontId="6"/>
  </si>
  <si>
    <t>011-816-1515</t>
    <phoneticPr fontId="6"/>
  </si>
  <si>
    <t>医療法人社団　にれの杜クリニック</t>
    <phoneticPr fontId="6"/>
  </si>
  <si>
    <t>003-0814</t>
    <phoneticPr fontId="6"/>
  </si>
  <si>
    <t>玉置　透</t>
    <rPh sb="0" eb="2">
      <t>タマオキ</t>
    </rPh>
    <rPh sb="3" eb="4">
      <t>トオル</t>
    </rPh>
    <phoneticPr fontId="6"/>
  </si>
  <si>
    <t>011-833-1120</t>
    <phoneticPr fontId="6"/>
  </si>
  <si>
    <t>医療法人社団弘恵会整形外科内科沢口医院</t>
    <rPh sb="9" eb="13">
      <t>セイケイゲカ</t>
    </rPh>
    <rPh sb="13" eb="15">
      <t>ナイカ</t>
    </rPh>
    <phoneticPr fontId="6"/>
  </si>
  <si>
    <t>003-0832</t>
    <phoneticPr fontId="6"/>
  </si>
  <si>
    <t>医療法人社団弘恵会</t>
    <phoneticPr fontId="6"/>
  </si>
  <si>
    <t>沢口　直弘</t>
    <rPh sb="0" eb="1">
      <t>サワ</t>
    </rPh>
    <rPh sb="1" eb="2">
      <t>クチ</t>
    </rPh>
    <rPh sb="3" eb="5">
      <t>ナオヒロ</t>
    </rPh>
    <phoneticPr fontId="6"/>
  </si>
  <si>
    <t>011-872-2001</t>
    <phoneticPr fontId="6"/>
  </si>
  <si>
    <t>医療法人社団　北都眼科</t>
    <rPh sb="0" eb="2">
      <t>イリョウ</t>
    </rPh>
    <rPh sb="2" eb="4">
      <t>ホウジン</t>
    </rPh>
    <rPh sb="4" eb="6">
      <t>シャダン</t>
    </rPh>
    <rPh sb="7" eb="9">
      <t>ホクト</t>
    </rPh>
    <rPh sb="9" eb="11">
      <t>ガンカ</t>
    </rPh>
    <phoneticPr fontId="6"/>
  </si>
  <si>
    <t>003-0833</t>
    <phoneticPr fontId="6"/>
  </si>
  <si>
    <t>鈴木　純一</t>
    <rPh sb="0" eb="2">
      <t>スズキ</t>
    </rPh>
    <rPh sb="3" eb="5">
      <t>ジュンイチ</t>
    </rPh>
    <phoneticPr fontId="6"/>
  </si>
  <si>
    <t>011-874-4011</t>
    <phoneticPr fontId="6"/>
  </si>
  <si>
    <t>白石区計</t>
    <rPh sb="0" eb="2">
      <t>シロイシ</t>
    </rPh>
    <rPh sb="2" eb="3">
      <t>ク</t>
    </rPh>
    <rPh sb="3" eb="4">
      <t>ケイ</t>
    </rPh>
    <phoneticPr fontId="6"/>
  </si>
  <si>
    <t>医療法人社団　青葉産婦人科クリニック</t>
    <rPh sb="0" eb="2">
      <t>イリョウ</t>
    </rPh>
    <rPh sb="2" eb="4">
      <t>ホウジン</t>
    </rPh>
    <rPh sb="4" eb="6">
      <t>シャダン</t>
    </rPh>
    <rPh sb="7" eb="9">
      <t>アオバ</t>
    </rPh>
    <rPh sb="9" eb="13">
      <t>サンフジンカ</t>
    </rPh>
    <phoneticPr fontId="6"/>
  </si>
  <si>
    <t>004-0021</t>
    <phoneticPr fontId="6"/>
  </si>
  <si>
    <t>高田　久士</t>
    <rPh sb="0" eb="2">
      <t>タカダ</t>
    </rPh>
    <rPh sb="3" eb="4">
      <t>ヒサ</t>
    </rPh>
    <rPh sb="4" eb="5">
      <t>シ</t>
    </rPh>
    <phoneticPr fontId="6"/>
  </si>
  <si>
    <t>011-893-3207</t>
    <phoneticPr fontId="6"/>
  </si>
  <si>
    <t>医療法人社団　はしもとクリニック</t>
    <rPh sb="0" eb="2">
      <t>イリョウ</t>
    </rPh>
    <rPh sb="2" eb="4">
      <t>ホウジン</t>
    </rPh>
    <rPh sb="4" eb="6">
      <t>シャダン</t>
    </rPh>
    <phoneticPr fontId="6"/>
  </si>
  <si>
    <t>004-0052</t>
    <phoneticPr fontId="6"/>
  </si>
  <si>
    <t>橋本　昌樹</t>
    <rPh sb="0" eb="2">
      <t>ハシモト</t>
    </rPh>
    <rPh sb="3" eb="5">
      <t>マサキ</t>
    </rPh>
    <phoneticPr fontId="6"/>
  </si>
  <si>
    <t>011-891-2633</t>
    <phoneticPr fontId="6"/>
  </si>
  <si>
    <t>新札幌乳腺クリニック</t>
    <rPh sb="0" eb="3">
      <t>シンサッポロ</t>
    </rPh>
    <rPh sb="3" eb="5">
      <t>ニュウセン</t>
    </rPh>
    <phoneticPr fontId="6"/>
  </si>
  <si>
    <t>004-0053</t>
    <phoneticPr fontId="6"/>
  </si>
  <si>
    <t>医療法人社団　新札幌乳腺クリニック</t>
    <rPh sb="0" eb="2">
      <t>イリョウ</t>
    </rPh>
    <rPh sb="2" eb="4">
      <t>ホウジン</t>
    </rPh>
    <rPh sb="4" eb="6">
      <t>シャダン</t>
    </rPh>
    <rPh sb="7" eb="10">
      <t>シンサッポロ</t>
    </rPh>
    <rPh sb="10" eb="12">
      <t>ニュウセン</t>
    </rPh>
    <phoneticPr fontId="6"/>
  </si>
  <si>
    <t>岡崎　裕</t>
    <rPh sb="0" eb="2">
      <t>オカザキ</t>
    </rPh>
    <rPh sb="3" eb="4">
      <t>ユウ</t>
    </rPh>
    <phoneticPr fontId="6"/>
  </si>
  <si>
    <t>011-893-8080</t>
    <phoneticPr fontId="6"/>
  </si>
  <si>
    <t>医療法人社団　厚別中央整形外科</t>
    <rPh sb="0" eb="2">
      <t>イリョウ</t>
    </rPh>
    <rPh sb="2" eb="4">
      <t>ホウジン</t>
    </rPh>
    <rPh sb="4" eb="6">
      <t>シャダン</t>
    </rPh>
    <rPh sb="7" eb="9">
      <t>アツベツ</t>
    </rPh>
    <rPh sb="9" eb="11">
      <t>チュウオウ</t>
    </rPh>
    <rPh sb="11" eb="13">
      <t>セイケイ</t>
    </rPh>
    <rPh sb="13" eb="15">
      <t>ゲカ</t>
    </rPh>
    <phoneticPr fontId="6"/>
  </si>
  <si>
    <t>004-0055</t>
    <phoneticPr fontId="6"/>
  </si>
  <si>
    <t>樋口　政法</t>
    <rPh sb="0" eb="2">
      <t>ヒグチ</t>
    </rPh>
    <rPh sb="3" eb="5">
      <t>セイホウ</t>
    </rPh>
    <phoneticPr fontId="6"/>
  </si>
  <si>
    <t>011-891-9222</t>
    <phoneticPr fontId="6"/>
  </si>
  <si>
    <t>医療法人社団　Ｈ・Ｎ・メディック</t>
    <rPh sb="0" eb="2">
      <t>イリョウ</t>
    </rPh>
    <rPh sb="2" eb="4">
      <t>ホウジン</t>
    </rPh>
    <rPh sb="4" eb="6">
      <t>シャダン</t>
    </rPh>
    <phoneticPr fontId="6"/>
  </si>
  <si>
    <t>医療法人社団　H・N・メディック</t>
    <rPh sb="0" eb="2">
      <t>イリョウ</t>
    </rPh>
    <rPh sb="2" eb="4">
      <t>ホウジン</t>
    </rPh>
    <rPh sb="4" eb="6">
      <t>シャダン</t>
    </rPh>
    <phoneticPr fontId="6"/>
  </si>
  <si>
    <t>遠藤　陶子</t>
    <phoneticPr fontId="6"/>
  </si>
  <si>
    <t>011-801-6660</t>
    <phoneticPr fontId="6"/>
  </si>
  <si>
    <t>医療法人社団　履信会　さっぽろ厚別通整形外科</t>
    <rPh sb="0" eb="6">
      <t>イシ</t>
    </rPh>
    <rPh sb="7" eb="8">
      <t>ハ</t>
    </rPh>
    <rPh sb="8" eb="9">
      <t>シン</t>
    </rPh>
    <rPh sb="9" eb="10">
      <t>カイ</t>
    </rPh>
    <rPh sb="15" eb="17">
      <t>アツベツ</t>
    </rPh>
    <rPh sb="17" eb="18">
      <t>トオ</t>
    </rPh>
    <rPh sb="18" eb="20">
      <t>セイケイ</t>
    </rPh>
    <rPh sb="20" eb="22">
      <t>ゲカ</t>
    </rPh>
    <phoneticPr fontId="6"/>
  </si>
  <si>
    <t>004-0065</t>
    <phoneticPr fontId="6"/>
  </si>
  <si>
    <t>医療法人社団　履信会</t>
    <rPh sb="0" eb="6">
      <t>イシ</t>
    </rPh>
    <rPh sb="7" eb="8">
      <t>ハ</t>
    </rPh>
    <rPh sb="8" eb="9">
      <t>シン</t>
    </rPh>
    <rPh sb="9" eb="10">
      <t>カイ</t>
    </rPh>
    <phoneticPr fontId="6"/>
  </si>
  <si>
    <t>桐田　卓</t>
    <rPh sb="0" eb="2">
      <t>キリタ</t>
    </rPh>
    <rPh sb="3" eb="4">
      <t>スグル</t>
    </rPh>
    <phoneticPr fontId="6"/>
  </si>
  <si>
    <t>011-894-8877</t>
    <phoneticPr fontId="6"/>
  </si>
  <si>
    <t>社会福祉法人楡の会　こどもクリニック</t>
    <rPh sb="0" eb="2">
      <t>シャカイ</t>
    </rPh>
    <rPh sb="2" eb="4">
      <t>フクシ</t>
    </rPh>
    <rPh sb="4" eb="6">
      <t>ホウジン</t>
    </rPh>
    <rPh sb="6" eb="7">
      <t>ニレ</t>
    </rPh>
    <rPh sb="8" eb="9">
      <t>カイ</t>
    </rPh>
    <phoneticPr fontId="6"/>
  </si>
  <si>
    <t>004-0007</t>
    <phoneticPr fontId="6"/>
  </si>
  <si>
    <t>社会福祉法人楡の会　</t>
    <rPh sb="0" eb="2">
      <t>シャカイ</t>
    </rPh>
    <rPh sb="2" eb="4">
      <t>フクシ</t>
    </rPh>
    <rPh sb="4" eb="6">
      <t>ホウジン</t>
    </rPh>
    <rPh sb="6" eb="7">
      <t>ニレ</t>
    </rPh>
    <rPh sb="8" eb="9">
      <t>カイ</t>
    </rPh>
    <phoneticPr fontId="6"/>
  </si>
  <si>
    <t>須藤　章</t>
    <phoneticPr fontId="6"/>
  </si>
  <si>
    <t>011-898-3929</t>
    <phoneticPr fontId="6"/>
  </si>
  <si>
    <t>厚別区計</t>
    <rPh sb="0" eb="2">
      <t>アツベツ</t>
    </rPh>
    <rPh sb="2" eb="3">
      <t>ク</t>
    </rPh>
    <rPh sb="3" eb="4">
      <t>ケイ</t>
    </rPh>
    <phoneticPr fontId="6"/>
  </si>
  <si>
    <t>医療法人社団新芽会　美園産婦人科小児科</t>
    <rPh sb="0" eb="2">
      <t>イリョウ</t>
    </rPh>
    <rPh sb="2" eb="4">
      <t>ホウジン</t>
    </rPh>
    <rPh sb="4" eb="6">
      <t>シャダン</t>
    </rPh>
    <rPh sb="6" eb="7">
      <t>シン</t>
    </rPh>
    <rPh sb="7" eb="8">
      <t>メ</t>
    </rPh>
    <rPh sb="8" eb="9">
      <t>カイ</t>
    </rPh>
    <rPh sb="10" eb="12">
      <t>ミソノ</t>
    </rPh>
    <rPh sb="12" eb="16">
      <t>サンフジンカ</t>
    </rPh>
    <rPh sb="16" eb="19">
      <t>ショウニカ</t>
    </rPh>
    <phoneticPr fontId="6"/>
  </si>
  <si>
    <t>062-0004</t>
    <phoneticPr fontId="6"/>
  </si>
  <si>
    <t>医療法人社団新芽会　</t>
    <rPh sb="0" eb="2">
      <t>イリョウ</t>
    </rPh>
    <rPh sb="2" eb="4">
      <t>ホウジン</t>
    </rPh>
    <rPh sb="4" eb="6">
      <t>シャダン</t>
    </rPh>
    <rPh sb="6" eb="7">
      <t>シン</t>
    </rPh>
    <rPh sb="7" eb="8">
      <t>メ</t>
    </rPh>
    <rPh sb="8" eb="9">
      <t>カイ</t>
    </rPh>
    <phoneticPr fontId="6"/>
  </si>
  <si>
    <t>麦倉　裕</t>
    <rPh sb="0" eb="1">
      <t>ムギ</t>
    </rPh>
    <rPh sb="1" eb="2">
      <t>クラ</t>
    </rPh>
    <rPh sb="3" eb="4">
      <t>ユウ</t>
    </rPh>
    <phoneticPr fontId="6"/>
  </si>
  <si>
    <t>011-824-0303</t>
    <phoneticPr fontId="6"/>
  </si>
  <si>
    <t>医療法人社団　札幌つきさむ中央整形外科</t>
    <rPh sb="0" eb="2">
      <t>イリョウ</t>
    </rPh>
    <rPh sb="2" eb="4">
      <t>ホウジン</t>
    </rPh>
    <rPh sb="4" eb="6">
      <t>シャダン</t>
    </rPh>
    <rPh sb="7" eb="9">
      <t>サッポロ</t>
    </rPh>
    <rPh sb="13" eb="15">
      <t>チュウオウ</t>
    </rPh>
    <rPh sb="15" eb="17">
      <t>セイケイ</t>
    </rPh>
    <rPh sb="17" eb="19">
      <t>ゲカ</t>
    </rPh>
    <phoneticPr fontId="6"/>
  </si>
  <si>
    <t>062-0020</t>
    <phoneticPr fontId="6"/>
  </si>
  <si>
    <t>医療法人社団　札幌つきさむ中央整形外科</t>
    <phoneticPr fontId="6"/>
  </si>
  <si>
    <t>佐々木　茂</t>
    <rPh sb="0" eb="3">
      <t>ササキ</t>
    </rPh>
    <rPh sb="4" eb="5">
      <t>シゲ</t>
    </rPh>
    <phoneticPr fontId="6"/>
  </si>
  <si>
    <t>011-580-3300</t>
    <phoneticPr fontId="6"/>
  </si>
  <si>
    <t>医療法人社団ひとみ会回明堂眼科・歯科</t>
    <rPh sb="16" eb="18">
      <t>シカ</t>
    </rPh>
    <phoneticPr fontId="6"/>
  </si>
  <si>
    <t>医療法人社団　ひとみ会</t>
    <rPh sb="0" eb="2">
      <t>イリョウ</t>
    </rPh>
    <rPh sb="2" eb="4">
      <t>ホウジン</t>
    </rPh>
    <rPh sb="4" eb="6">
      <t>シャダン</t>
    </rPh>
    <rPh sb="10" eb="11">
      <t>カイ</t>
    </rPh>
    <phoneticPr fontId="6"/>
  </si>
  <si>
    <t>齋藤　航</t>
    <rPh sb="0" eb="2">
      <t>サイトウ</t>
    </rPh>
    <rPh sb="3" eb="4">
      <t>コウ</t>
    </rPh>
    <phoneticPr fontId="6"/>
  </si>
  <si>
    <t>011-857-1103</t>
    <phoneticPr fontId="6"/>
  </si>
  <si>
    <t>医療法人　福住産科婦人科クリニック</t>
    <rPh sb="0" eb="2">
      <t>イリョウ</t>
    </rPh>
    <rPh sb="2" eb="4">
      <t>ホウジン</t>
    </rPh>
    <rPh sb="5" eb="7">
      <t>フクズミ</t>
    </rPh>
    <rPh sb="7" eb="9">
      <t>サンカ</t>
    </rPh>
    <rPh sb="9" eb="12">
      <t>フジンカ</t>
    </rPh>
    <phoneticPr fontId="6"/>
  </si>
  <si>
    <t>062-0043</t>
    <phoneticPr fontId="6"/>
  </si>
  <si>
    <t>保坂　昌芳</t>
    <phoneticPr fontId="6"/>
  </si>
  <si>
    <t>011-836-1188</t>
    <phoneticPr fontId="6"/>
  </si>
  <si>
    <t>医療法人社団　福住泌尿器科クリニック</t>
    <rPh sb="0" eb="6">
      <t>イリョウホウジンシャダン</t>
    </rPh>
    <rPh sb="7" eb="9">
      <t>フクズミ</t>
    </rPh>
    <rPh sb="9" eb="13">
      <t>ヒニョウキカ</t>
    </rPh>
    <phoneticPr fontId="6"/>
  </si>
  <si>
    <t>梅原　次男</t>
    <rPh sb="0" eb="2">
      <t>ウメハラ</t>
    </rPh>
    <rPh sb="3" eb="5">
      <t>ツギオ</t>
    </rPh>
    <phoneticPr fontId="6"/>
  </si>
  <si>
    <t>011-836-8881</t>
    <phoneticPr fontId="6"/>
  </si>
  <si>
    <t>医療法人社団福住向ヶ丘通整形外科</t>
    <rPh sb="0" eb="2">
      <t>イリョウ</t>
    </rPh>
    <rPh sb="2" eb="4">
      <t>ホウジン</t>
    </rPh>
    <rPh sb="4" eb="6">
      <t>シャダン</t>
    </rPh>
    <rPh sb="6" eb="8">
      <t>フクズミ</t>
    </rPh>
    <rPh sb="8" eb="11">
      <t>ムコウガオカ</t>
    </rPh>
    <rPh sb="11" eb="12">
      <t>ドオリ</t>
    </rPh>
    <rPh sb="12" eb="14">
      <t>セイケイ</t>
    </rPh>
    <rPh sb="14" eb="16">
      <t>ゲカ</t>
    </rPh>
    <phoneticPr fontId="6"/>
  </si>
  <si>
    <t>062-0053</t>
    <phoneticPr fontId="6"/>
  </si>
  <si>
    <t>上田　大輔</t>
    <phoneticPr fontId="6"/>
  </si>
  <si>
    <t>011-850-3080</t>
    <phoneticPr fontId="6"/>
  </si>
  <si>
    <t>神田産科婦人科クリニック</t>
    <rPh sb="0" eb="2">
      <t>カンダ</t>
    </rPh>
    <rPh sb="2" eb="4">
      <t>サンカ</t>
    </rPh>
    <rPh sb="4" eb="7">
      <t>フジンカ</t>
    </rPh>
    <phoneticPr fontId="6"/>
  </si>
  <si>
    <t>062-0903</t>
    <phoneticPr fontId="6"/>
  </si>
  <si>
    <t>神田　雄司</t>
    <rPh sb="0" eb="2">
      <t>カンダ</t>
    </rPh>
    <rPh sb="3" eb="5">
      <t>ユウジ</t>
    </rPh>
    <phoneticPr fontId="6"/>
  </si>
  <si>
    <t>011-841-1103</t>
    <phoneticPr fontId="6"/>
  </si>
  <si>
    <t>奥出外科医院</t>
    <rPh sb="0" eb="1">
      <t>オク</t>
    </rPh>
    <rPh sb="1" eb="2">
      <t>デ</t>
    </rPh>
    <rPh sb="2" eb="4">
      <t>ゲカ</t>
    </rPh>
    <rPh sb="4" eb="6">
      <t>イイン</t>
    </rPh>
    <phoneticPr fontId="6"/>
  </si>
  <si>
    <t>062-0904</t>
    <phoneticPr fontId="6"/>
  </si>
  <si>
    <t>奥出　保</t>
    <rPh sb="0" eb="1">
      <t>オク</t>
    </rPh>
    <rPh sb="1" eb="2">
      <t>デ</t>
    </rPh>
    <rPh sb="3" eb="4">
      <t>タモ</t>
    </rPh>
    <phoneticPr fontId="6"/>
  </si>
  <si>
    <t>011-811-2045</t>
    <phoneticPr fontId="6"/>
  </si>
  <si>
    <t>休止（H9.6.25～）</t>
  </si>
  <si>
    <t>平岸外科整形外科医院</t>
  </si>
  <si>
    <t>062-0932</t>
    <phoneticPr fontId="6"/>
  </si>
  <si>
    <t>山本　博子</t>
    <rPh sb="0" eb="2">
      <t>ヤマモト</t>
    </rPh>
    <rPh sb="3" eb="5">
      <t>ヒロコ</t>
    </rPh>
    <phoneticPr fontId="6"/>
  </si>
  <si>
    <t>011-821-0255</t>
    <phoneticPr fontId="6"/>
  </si>
  <si>
    <t>豊平整形外科　脊椎・関節クリニック</t>
    <rPh sb="0" eb="2">
      <t>トヨヒラ</t>
    </rPh>
    <rPh sb="2" eb="4">
      <t>セイケイ</t>
    </rPh>
    <rPh sb="4" eb="6">
      <t>ゲカ</t>
    </rPh>
    <rPh sb="7" eb="9">
      <t>セキツイ</t>
    </rPh>
    <rPh sb="10" eb="12">
      <t>カンセツ</t>
    </rPh>
    <phoneticPr fontId="6"/>
  </si>
  <si>
    <t>062-0933</t>
    <phoneticPr fontId="6"/>
  </si>
  <si>
    <t>医療法人社団　豊平整形外科</t>
    <rPh sb="0" eb="2">
      <t>イリョウ</t>
    </rPh>
    <rPh sb="2" eb="4">
      <t>ホウジン</t>
    </rPh>
    <rPh sb="4" eb="6">
      <t>シャダン</t>
    </rPh>
    <rPh sb="7" eb="9">
      <t>トヨヒラ</t>
    </rPh>
    <rPh sb="9" eb="11">
      <t>セイケイ</t>
    </rPh>
    <rPh sb="11" eb="13">
      <t>ゲカ</t>
    </rPh>
    <phoneticPr fontId="6"/>
  </si>
  <si>
    <t>伊谷　純一</t>
    <phoneticPr fontId="6"/>
  </si>
  <si>
    <t>011-820-8000</t>
    <phoneticPr fontId="6"/>
  </si>
  <si>
    <t>医療法人社団いちご会　美加レディースクリニック</t>
    <rPh sb="0" eb="2">
      <t>イリョウ</t>
    </rPh>
    <rPh sb="2" eb="4">
      <t>ホウジン</t>
    </rPh>
    <rPh sb="4" eb="6">
      <t>シャダン</t>
    </rPh>
    <rPh sb="9" eb="10">
      <t>カイ</t>
    </rPh>
    <rPh sb="11" eb="13">
      <t>ミカ</t>
    </rPh>
    <phoneticPr fontId="6"/>
  </si>
  <si>
    <t>医療法人社団いちご会　</t>
    <rPh sb="0" eb="2">
      <t>イリョウ</t>
    </rPh>
    <rPh sb="2" eb="4">
      <t>ホウジン</t>
    </rPh>
    <rPh sb="4" eb="6">
      <t>シャダン</t>
    </rPh>
    <rPh sb="9" eb="10">
      <t>カイ</t>
    </rPh>
    <phoneticPr fontId="6"/>
  </si>
  <si>
    <t>金谷　美加</t>
    <rPh sb="0" eb="2">
      <t>カナヤ</t>
    </rPh>
    <rPh sb="3" eb="5">
      <t>ミカ</t>
    </rPh>
    <phoneticPr fontId="6"/>
  </si>
  <si>
    <t>011-833-7773</t>
    <phoneticPr fontId="6"/>
  </si>
  <si>
    <t>豊平区計</t>
    <rPh sb="0" eb="2">
      <t>トヨヒラ</t>
    </rPh>
    <rPh sb="2" eb="3">
      <t>ク</t>
    </rPh>
    <rPh sb="3" eb="4">
      <t>ケイ</t>
    </rPh>
    <phoneticPr fontId="6"/>
  </si>
  <si>
    <t>医療法人社団　美しが丘整形外科</t>
    <rPh sb="0" eb="2">
      <t>イリョウ</t>
    </rPh>
    <rPh sb="2" eb="4">
      <t>ホウジン</t>
    </rPh>
    <rPh sb="4" eb="6">
      <t>シャダン</t>
    </rPh>
    <rPh sb="7" eb="8">
      <t>ウツク</t>
    </rPh>
    <rPh sb="10" eb="11">
      <t>オカ</t>
    </rPh>
    <rPh sb="11" eb="13">
      <t>セイケイ</t>
    </rPh>
    <rPh sb="13" eb="15">
      <t>ゲカ</t>
    </rPh>
    <phoneticPr fontId="6"/>
  </si>
  <si>
    <t>004-0834</t>
    <phoneticPr fontId="6"/>
  </si>
  <si>
    <t>伊藤　肇</t>
    <rPh sb="0" eb="2">
      <t>イトウ</t>
    </rPh>
    <rPh sb="3" eb="4">
      <t>ハジメ</t>
    </rPh>
    <phoneticPr fontId="6"/>
  </si>
  <si>
    <t>011-888-2525</t>
    <phoneticPr fontId="6"/>
  </si>
  <si>
    <t>医療法人社団　きよた泌尿器科クリニック</t>
    <rPh sb="0" eb="2">
      <t>イリョウ</t>
    </rPh>
    <rPh sb="2" eb="4">
      <t>ホウジン</t>
    </rPh>
    <rPh sb="4" eb="6">
      <t>シャダン</t>
    </rPh>
    <rPh sb="10" eb="14">
      <t>ヒニョウキカ</t>
    </rPh>
    <phoneticPr fontId="6"/>
  </si>
  <si>
    <t>004-0841</t>
    <phoneticPr fontId="6"/>
  </si>
  <si>
    <t>尾田　寿朗</t>
    <rPh sb="0" eb="2">
      <t>オダ</t>
    </rPh>
    <rPh sb="3" eb="4">
      <t>コトブキ</t>
    </rPh>
    <rPh sb="4" eb="5">
      <t>ロウ</t>
    </rPh>
    <phoneticPr fontId="6"/>
  </si>
  <si>
    <t>011-883-5757</t>
    <phoneticPr fontId="6"/>
  </si>
  <si>
    <t>医療法人社団　札幌メモリアル眼科</t>
    <rPh sb="0" eb="2">
      <t>イリョウ</t>
    </rPh>
    <rPh sb="2" eb="4">
      <t>ホウジン</t>
    </rPh>
    <rPh sb="4" eb="6">
      <t>シャダン</t>
    </rPh>
    <rPh sb="7" eb="9">
      <t>サッポロ</t>
    </rPh>
    <rPh sb="14" eb="16">
      <t>ガンカ</t>
    </rPh>
    <phoneticPr fontId="6"/>
  </si>
  <si>
    <t>辻　淳</t>
    <rPh sb="0" eb="1">
      <t>ツジ</t>
    </rPh>
    <rPh sb="2" eb="3">
      <t>ジュン</t>
    </rPh>
    <phoneticPr fontId="6"/>
  </si>
  <si>
    <t>011-882-5777</t>
    <phoneticPr fontId="6"/>
  </si>
  <si>
    <t>医療法人社団　サン内科外科医院</t>
    <rPh sb="0" eb="2">
      <t>イリョウ</t>
    </rPh>
    <rPh sb="2" eb="4">
      <t>ホウジン</t>
    </rPh>
    <rPh sb="4" eb="6">
      <t>シャダン</t>
    </rPh>
    <rPh sb="9" eb="11">
      <t>ナイカ</t>
    </rPh>
    <rPh sb="11" eb="13">
      <t>ゲカ</t>
    </rPh>
    <rPh sb="13" eb="15">
      <t>イイン</t>
    </rPh>
    <phoneticPr fontId="6"/>
  </si>
  <si>
    <t>004-0842</t>
    <phoneticPr fontId="6"/>
  </si>
  <si>
    <t>医療法人社団　サン内科外科医院</t>
    <rPh sb="0" eb="6">
      <t>イリョウホウジンシャダン</t>
    </rPh>
    <rPh sb="9" eb="11">
      <t>ナイカ</t>
    </rPh>
    <rPh sb="11" eb="13">
      <t>ゲカ</t>
    </rPh>
    <rPh sb="13" eb="15">
      <t>イイン</t>
    </rPh>
    <phoneticPr fontId="6"/>
  </si>
  <si>
    <t>藤野　光生</t>
    <rPh sb="0" eb="2">
      <t>フジノ</t>
    </rPh>
    <rPh sb="3" eb="5">
      <t>ミツオ</t>
    </rPh>
    <phoneticPr fontId="6"/>
  </si>
  <si>
    <t>011-881-3322</t>
    <phoneticPr fontId="6"/>
  </si>
  <si>
    <t>北野循環器クリニック</t>
    <rPh sb="0" eb="2">
      <t>キタノ</t>
    </rPh>
    <rPh sb="2" eb="5">
      <t>ジュンカンキ</t>
    </rPh>
    <phoneticPr fontId="6"/>
  </si>
  <si>
    <t>004-0867</t>
    <phoneticPr fontId="6"/>
  </si>
  <si>
    <t>医療法人社団　越仁会</t>
    <rPh sb="0" eb="2">
      <t>イリョウ</t>
    </rPh>
    <rPh sb="2" eb="4">
      <t>ホウジン</t>
    </rPh>
    <rPh sb="4" eb="6">
      <t>シャダン</t>
    </rPh>
    <rPh sb="7" eb="8">
      <t>エツ</t>
    </rPh>
    <rPh sb="8" eb="9">
      <t>ジン</t>
    </rPh>
    <rPh sb="9" eb="10">
      <t>カイ</t>
    </rPh>
    <phoneticPr fontId="6"/>
  </si>
  <si>
    <t>越野　督央</t>
    <rPh sb="0" eb="1">
      <t>コシ</t>
    </rPh>
    <rPh sb="1" eb="2">
      <t>ノ</t>
    </rPh>
    <phoneticPr fontId="6"/>
  </si>
  <si>
    <t>011-886-2626</t>
    <phoneticPr fontId="6"/>
  </si>
  <si>
    <t>産科・婦人科　札幌みらいクリニック</t>
    <phoneticPr fontId="6"/>
  </si>
  <si>
    <t>004-0871</t>
    <phoneticPr fontId="6"/>
  </si>
  <si>
    <t>医療法人社団みらい</t>
    <rPh sb="0" eb="2">
      <t>イリョウ</t>
    </rPh>
    <rPh sb="2" eb="4">
      <t>ホウジン</t>
    </rPh>
    <rPh sb="4" eb="6">
      <t>シャダン</t>
    </rPh>
    <phoneticPr fontId="6"/>
  </si>
  <si>
    <t>石渡　瑞穂</t>
    <phoneticPr fontId="6"/>
  </si>
  <si>
    <t>011-885-1100</t>
    <phoneticPr fontId="6"/>
  </si>
  <si>
    <t>清田区計</t>
    <rPh sb="0" eb="2">
      <t>キヨタ</t>
    </rPh>
    <rPh sb="2" eb="3">
      <t>ク</t>
    </rPh>
    <rPh sb="3" eb="4">
      <t>ケイ</t>
    </rPh>
    <phoneticPr fontId="6"/>
  </si>
  <si>
    <t>医療法人礼風会　五輪橋マタニティクリニック</t>
    <rPh sb="0" eb="2">
      <t>イリョウ</t>
    </rPh>
    <rPh sb="2" eb="4">
      <t>ホウジン</t>
    </rPh>
    <rPh sb="4" eb="5">
      <t>レイ</t>
    </rPh>
    <rPh sb="5" eb="6">
      <t>フウ</t>
    </rPh>
    <rPh sb="6" eb="7">
      <t>カイ</t>
    </rPh>
    <rPh sb="8" eb="10">
      <t>ゴリン</t>
    </rPh>
    <rPh sb="10" eb="11">
      <t>バシ</t>
    </rPh>
    <phoneticPr fontId="6"/>
  </si>
  <si>
    <t>005-0039</t>
    <phoneticPr fontId="6"/>
  </si>
  <si>
    <t>医療法人　礼風会</t>
    <rPh sb="0" eb="2">
      <t>イリョウ</t>
    </rPh>
    <rPh sb="2" eb="4">
      <t>ホウジン</t>
    </rPh>
    <rPh sb="5" eb="6">
      <t>レイ</t>
    </rPh>
    <rPh sb="6" eb="7">
      <t>フウ</t>
    </rPh>
    <rPh sb="7" eb="8">
      <t>カイ</t>
    </rPh>
    <phoneticPr fontId="6"/>
  </si>
  <si>
    <t>田中　幸男</t>
    <rPh sb="0" eb="2">
      <t>タナカ</t>
    </rPh>
    <rPh sb="3" eb="5">
      <t>ユキオ</t>
    </rPh>
    <phoneticPr fontId="6"/>
  </si>
  <si>
    <t>011-585-3110</t>
    <phoneticPr fontId="6"/>
  </si>
  <si>
    <t>医療法人　札幌きい眼科</t>
    <rPh sb="0" eb="2">
      <t>イリョウ</t>
    </rPh>
    <rPh sb="2" eb="4">
      <t>ホウジン</t>
    </rPh>
    <rPh sb="5" eb="7">
      <t>サッポロ</t>
    </rPh>
    <rPh sb="9" eb="11">
      <t>ガンカ</t>
    </rPh>
    <phoneticPr fontId="6"/>
  </si>
  <si>
    <t>005-0801</t>
    <phoneticPr fontId="6"/>
  </si>
  <si>
    <t>長井　伸二</t>
    <rPh sb="0" eb="2">
      <t>ナガイ</t>
    </rPh>
    <rPh sb="3" eb="5">
      <t>シンジ</t>
    </rPh>
    <phoneticPr fontId="6"/>
  </si>
  <si>
    <t>011-573-1010</t>
    <phoneticPr fontId="6"/>
  </si>
  <si>
    <t>医療法人社団履信会　もいわ内科医院</t>
    <rPh sb="0" eb="2">
      <t>イリョウ</t>
    </rPh>
    <rPh sb="2" eb="4">
      <t>ホウジン</t>
    </rPh>
    <rPh sb="4" eb="6">
      <t>シャダン</t>
    </rPh>
    <rPh sb="6" eb="7">
      <t>クツ</t>
    </rPh>
    <rPh sb="7" eb="8">
      <t>ノブ</t>
    </rPh>
    <rPh sb="8" eb="9">
      <t>カイ</t>
    </rPh>
    <rPh sb="13" eb="15">
      <t>ナイカ</t>
    </rPh>
    <rPh sb="15" eb="17">
      <t>イイン</t>
    </rPh>
    <phoneticPr fontId="6"/>
  </si>
  <si>
    <t>医療法人社団履信会</t>
    <rPh sb="0" eb="2">
      <t>イリョウ</t>
    </rPh>
    <rPh sb="2" eb="4">
      <t>ホウジン</t>
    </rPh>
    <rPh sb="4" eb="6">
      <t>シャダン</t>
    </rPh>
    <rPh sb="6" eb="7">
      <t>クツ</t>
    </rPh>
    <rPh sb="7" eb="8">
      <t>シン</t>
    </rPh>
    <rPh sb="8" eb="9">
      <t>カイ</t>
    </rPh>
    <phoneticPr fontId="6"/>
  </si>
  <si>
    <t>佐藤　千穂美</t>
    <rPh sb="0" eb="2">
      <t>サトウ</t>
    </rPh>
    <rPh sb="3" eb="6">
      <t>チホミ</t>
    </rPh>
    <phoneticPr fontId="6"/>
  </si>
  <si>
    <t>011-571-5561</t>
    <phoneticPr fontId="6"/>
  </si>
  <si>
    <t>南札幌脳神経外科</t>
    <rPh sb="0" eb="1">
      <t>ミナミ</t>
    </rPh>
    <rPh sb="1" eb="3">
      <t>サッポロ</t>
    </rPh>
    <rPh sb="3" eb="6">
      <t>ノウシンケイ</t>
    </rPh>
    <rPh sb="6" eb="8">
      <t>ゲカ</t>
    </rPh>
    <phoneticPr fontId="6"/>
  </si>
  <si>
    <t>005-0802</t>
    <phoneticPr fontId="6"/>
  </si>
  <si>
    <t>医療法人CHCPヘルスケアシステム</t>
    <rPh sb="0" eb="2">
      <t>イリョウ</t>
    </rPh>
    <rPh sb="2" eb="4">
      <t>ホウジン</t>
    </rPh>
    <phoneticPr fontId="6"/>
  </si>
  <si>
    <t>関　隆史</t>
  </si>
  <si>
    <t>011-572-0330</t>
    <phoneticPr fontId="6"/>
  </si>
  <si>
    <t>医療法人社団もなみ　もなみクリニック</t>
    <rPh sb="0" eb="2">
      <t>イリョウ</t>
    </rPh>
    <rPh sb="2" eb="4">
      <t>ホウジン</t>
    </rPh>
    <rPh sb="4" eb="6">
      <t>シャダン</t>
    </rPh>
    <phoneticPr fontId="6"/>
  </si>
  <si>
    <t>005-0805</t>
    <phoneticPr fontId="6"/>
  </si>
  <si>
    <t>医療法人社団　もなみ</t>
    <rPh sb="0" eb="2">
      <t>イリョウ</t>
    </rPh>
    <rPh sb="2" eb="4">
      <t>ホウジン</t>
    </rPh>
    <rPh sb="4" eb="6">
      <t>シャダン</t>
    </rPh>
    <phoneticPr fontId="6"/>
  </si>
  <si>
    <t>犬養　倫明</t>
    <rPh sb="0" eb="2">
      <t>イヌカイ</t>
    </rPh>
    <rPh sb="3" eb="4">
      <t>リン</t>
    </rPh>
    <rPh sb="4" eb="5">
      <t>ア</t>
    </rPh>
    <phoneticPr fontId="6"/>
  </si>
  <si>
    <t>011-578-5775</t>
    <phoneticPr fontId="6"/>
  </si>
  <si>
    <t>医療法人社団　川沿中央医院</t>
    <rPh sb="0" eb="2">
      <t>イリョウ</t>
    </rPh>
    <rPh sb="2" eb="4">
      <t>ホウジン</t>
    </rPh>
    <rPh sb="4" eb="6">
      <t>シャダン</t>
    </rPh>
    <phoneticPr fontId="6"/>
  </si>
  <si>
    <t>小笠原　隆</t>
    <rPh sb="0" eb="3">
      <t>オガサワラ</t>
    </rPh>
    <rPh sb="4" eb="5">
      <t>タカシ</t>
    </rPh>
    <phoneticPr fontId="6"/>
  </si>
  <si>
    <t>011-571-7821</t>
    <phoneticPr fontId="6"/>
  </si>
  <si>
    <t>医療法人社団　履信会　百町内科呼吸器内科</t>
    <rPh sb="0" eb="2">
      <t>イリョウ</t>
    </rPh>
    <rPh sb="2" eb="4">
      <t>ホウジン</t>
    </rPh>
    <rPh sb="4" eb="6">
      <t>シャダン</t>
    </rPh>
    <rPh sb="7" eb="8">
      <t>リ</t>
    </rPh>
    <rPh sb="8" eb="9">
      <t>シン</t>
    </rPh>
    <rPh sb="9" eb="10">
      <t>カイ</t>
    </rPh>
    <rPh sb="11" eb="12">
      <t>ヒャク</t>
    </rPh>
    <rPh sb="12" eb="13">
      <t>マチ</t>
    </rPh>
    <rPh sb="13" eb="15">
      <t>ナイカ</t>
    </rPh>
    <rPh sb="15" eb="18">
      <t>コキュウキ</t>
    </rPh>
    <rPh sb="18" eb="20">
      <t>ナイカ</t>
    </rPh>
    <phoneticPr fontId="6"/>
  </si>
  <si>
    <t>005-0841</t>
    <phoneticPr fontId="6"/>
  </si>
  <si>
    <t>医療法人社団　履信会</t>
    <phoneticPr fontId="6"/>
  </si>
  <si>
    <t>小栗　満</t>
    <rPh sb="0" eb="2">
      <t>オグリ</t>
    </rPh>
    <rPh sb="3" eb="4">
      <t>ミツル</t>
    </rPh>
    <phoneticPr fontId="6"/>
  </si>
  <si>
    <t>011-591-2100</t>
    <phoneticPr fontId="6"/>
  </si>
  <si>
    <t>医療法人社団　芸術の森泌尿器科</t>
    <rPh sb="0" eb="2">
      <t>イリョウ</t>
    </rPh>
    <rPh sb="2" eb="4">
      <t>ホウジン</t>
    </rPh>
    <rPh sb="4" eb="6">
      <t>シャダン</t>
    </rPh>
    <rPh sb="7" eb="9">
      <t>ゲイジュツ</t>
    </rPh>
    <rPh sb="10" eb="11">
      <t>モリ</t>
    </rPh>
    <rPh sb="11" eb="15">
      <t>ヒニョウキカ</t>
    </rPh>
    <phoneticPr fontId="6"/>
  </si>
  <si>
    <t>005-0850</t>
    <phoneticPr fontId="6"/>
  </si>
  <si>
    <t>齊藤　誠一</t>
    <rPh sb="0" eb="2">
      <t>サイトウ</t>
    </rPh>
    <rPh sb="3" eb="5">
      <t>セイイチ</t>
    </rPh>
    <phoneticPr fontId="6"/>
  </si>
  <si>
    <t>011-591-8686</t>
    <phoneticPr fontId="6"/>
  </si>
  <si>
    <t>医療法人社団　栄会　ヘルスケアクリニック札幌南</t>
    <rPh sb="7" eb="8">
      <t>サカエ</t>
    </rPh>
    <rPh sb="8" eb="9">
      <t>カイ</t>
    </rPh>
    <rPh sb="20" eb="22">
      <t>サッポロ</t>
    </rPh>
    <rPh sb="22" eb="23">
      <t>ミナミ</t>
    </rPh>
    <phoneticPr fontId="6"/>
  </si>
  <si>
    <t>医療法人社団　栄会</t>
    <rPh sb="0" eb="2">
      <t>イリョウ</t>
    </rPh>
    <rPh sb="2" eb="4">
      <t>ホウジン</t>
    </rPh>
    <rPh sb="4" eb="6">
      <t>シャダン</t>
    </rPh>
    <rPh sb="7" eb="8">
      <t>サカエ</t>
    </rPh>
    <rPh sb="8" eb="9">
      <t>カイ</t>
    </rPh>
    <phoneticPr fontId="6"/>
  </si>
  <si>
    <t>立野　史樹</t>
    <rPh sb="0" eb="2">
      <t>タテノ</t>
    </rPh>
    <rPh sb="3" eb="4">
      <t>フミ</t>
    </rPh>
    <rPh sb="4" eb="5">
      <t>キ</t>
    </rPh>
    <phoneticPr fontId="6"/>
  </si>
  <si>
    <t>011-592-3003</t>
    <phoneticPr fontId="6"/>
  </si>
  <si>
    <t>休止（R5.5.1～R6.4.30）</t>
    <rPh sb="0" eb="2">
      <t>キュウシ</t>
    </rPh>
    <phoneticPr fontId="6"/>
  </si>
  <si>
    <t>医療法人社団　札幌藤が丘整形外科医院</t>
    <rPh sb="0" eb="2">
      <t>イリョウ</t>
    </rPh>
    <rPh sb="2" eb="4">
      <t>ホウジン</t>
    </rPh>
    <rPh sb="4" eb="6">
      <t>シャダン</t>
    </rPh>
    <rPh sb="7" eb="9">
      <t>サッポロ</t>
    </rPh>
    <rPh sb="9" eb="10">
      <t>フジ</t>
    </rPh>
    <rPh sb="11" eb="12">
      <t>オカ</t>
    </rPh>
    <rPh sb="12" eb="14">
      <t>セイケイ</t>
    </rPh>
    <rPh sb="14" eb="16">
      <t>ゲカ</t>
    </rPh>
    <rPh sb="16" eb="18">
      <t>イイン</t>
    </rPh>
    <phoneticPr fontId="6"/>
  </si>
  <si>
    <t>061-2282</t>
    <phoneticPr fontId="6"/>
  </si>
  <si>
    <t>池澤　清豪</t>
    <rPh sb="0" eb="2">
      <t>イケザワ</t>
    </rPh>
    <rPh sb="3" eb="4">
      <t>セイ</t>
    </rPh>
    <rPh sb="4" eb="5">
      <t>ゴウ</t>
    </rPh>
    <phoneticPr fontId="6"/>
  </si>
  <si>
    <t>011-592-1388</t>
    <phoneticPr fontId="6"/>
  </si>
  <si>
    <t>南区計</t>
    <rPh sb="0" eb="1">
      <t>ミナミ</t>
    </rPh>
    <rPh sb="1" eb="2">
      <t>ク</t>
    </rPh>
    <rPh sb="2" eb="3">
      <t>ケイ</t>
    </rPh>
    <phoneticPr fontId="6"/>
  </si>
  <si>
    <t>医療法人社団信和会　石川泌尿器科・腎臓内科</t>
    <rPh sb="0" eb="2">
      <t>イリョウ</t>
    </rPh>
    <rPh sb="2" eb="4">
      <t>ホウジン</t>
    </rPh>
    <rPh sb="4" eb="6">
      <t>シャダン</t>
    </rPh>
    <rPh sb="6" eb="7">
      <t>シン</t>
    </rPh>
    <rPh sb="7" eb="8">
      <t>ワ</t>
    </rPh>
    <rPh sb="8" eb="9">
      <t>カイ</t>
    </rPh>
    <rPh sb="10" eb="12">
      <t>イシカワ</t>
    </rPh>
    <rPh sb="12" eb="16">
      <t>ヒニョウキカ</t>
    </rPh>
    <rPh sb="17" eb="19">
      <t>ジンゾウ</t>
    </rPh>
    <rPh sb="19" eb="21">
      <t>ナイカ</t>
    </rPh>
    <phoneticPr fontId="6"/>
  </si>
  <si>
    <t>063-0034</t>
    <phoneticPr fontId="6"/>
  </si>
  <si>
    <t>医療法人社団信和会　</t>
    <rPh sb="0" eb="2">
      <t>イリョウ</t>
    </rPh>
    <rPh sb="2" eb="4">
      <t>ホウジン</t>
    </rPh>
    <rPh sb="4" eb="6">
      <t>シャダン</t>
    </rPh>
    <rPh sb="6" eb="7">
      <t>シン</t>
    </rPh>
    <rPh sb="7" eb="8">
      <t>ワ</t>
    </rPh>
    <rPh sb="8" eb="9">
      <t>カイ</t>
    </rPh>
    <phoneticPr fontId="6"/>
  </si>
  <si>
    <t>石川　隆太</t>
  </si>
  <si>
    <t>011-661-1100</t>
    <phoneticPr fontId="6"/>
  </si>
  <si>
    <t>医療法人社団東仁会　熊井マタニティクリニック</t>
    <rPh sb="0" eb="2">
      <t>イリョウ</t>
    </rPh>
    <rPh sb="2" eb="4">
      <t>ホウジン</t>
    </rPh>
    <rPh sb="4" eb="6">
      <t>シャダン</t>
    </rPh>
    <rPh sb="6" eb="7">
      <t>ヒガシ</t>
    </rPh>
    <rPh sb="7" eb="8">
      <t>ジン</t>
    </rPh>
    <rPh sb="8" eb="9">
      <t>カイ</t>
    </rPh>
    <rPh sb="10" eb="12">
      <t>クマイ</t>
    </rPh>
    <phoneticPr fontId="6"/>
  </si>
  <si>
    <t>医療法人社団　東仁会</t>
    <rPh sb="0" eb="2">
      <t>イリョウ</t>
    </rPh>
    <rPh sb="2" eb="4">
      <t>ホウジン</t>
    </rPh>
    <rPh sb="4" eb="6">
      <t>シャダン</t>
    </rPh>
    <rPh sb="7" eb="8">
      <t>ヒガシ</t>
    </rPh>
    <rPh sb="8" eb="9">
      <t>ジン</t>
    </rPh>
    <rPh sb="9" eb="10">
      <t>カイ</t>
    </rPh>
    <phoneticPr fontId="6"/>
  </si>
  <si>
    <t>熊谷　健得</t>
    <rPh sb="0" eb="2">
      <t>クマガイ</t>
    </rPh>
    <rPh sb="3" eb="4">
      <t>ケン</t>
    </rPh>
    <rPh sb="4" eb="5">
      <t>トク</t>
    </rPh>
    <phoneticPr fontId="6"/>
  </si>
  <si>
    <t>011-668-7272</t>
    <phoneticPr fontId="6"/>
  </si>
  <si>
    <t>休止（H22.8.25～）</t>
    <rPh sb="0" eb="2">
      <t>キュウシ</t>
    </rPh>
    <phoneticPr fontId="6"/>
  </si>
  <si>
    <t>医療法人社団　札幌西整形外科</t>
    <rPh sb="0" eb="2">
      <t>イリョウ</t>
    </rPh>
    <rPh sb="2" eb="4">
      <t>ホウジン</t>
    </rPh>
    <rPh sb="4" eb="6">
      <t>シャダン</t>
    </rPh>
    <rPh sb="7" eb="9">
      <t>サッポロ</t>
    </rPh>
    <rPh sb="9" eb="10">
      <t>ニシ</t>
    </rPh>
    <rPh sb="10" eb="12">
      <t>セイケイ</t>
    </rPh>
    <rPh sb="12" eb="14">
      <t>ゲカ</t>
    </rPh>
    <phoneticPr fontId="6"/>
  </si>
  <si>
    <t>063-0051</t>
    <phoneticPr fontId="6"/>
  </si>
  <si>
    <t>山元　功</t>
    <rPh sb="0" eb="2">
      <t>ヤマモト</t>
    </rPh>
    <rPh sb="3" eb="4">
      <t>イサオ</t>
    </rPh>
    <phoneticPr fontId="6"/>
  </si>
  <si>
    <t>011-666-6600</t>
    <phoneticPr fontId="6"/>
  </si>
  <si>
    <t>医療法人社団　札幌西レディースクリニック</t>
    <rPh sb="0" eb="2">
      <t>イリョウ</t>
    </rPh>
    <rPh sb="2" eb="4">
      <t>ホウジン</t>
    </rPh>
    <rPh sb="4" eb="6">
      <t>シャダン</t>
    </rPh>
    <rPh sb="7" eb="9">
      <t>サッポロ</t>
    </rPh>
    <rPh sb="9" eb="10">
      <t>ニシ</t>
    </rPh>
    <phoneticPr fontId="6"/>
  </si>
  <si>
    <t>063-0061</t>
    <phoneticPr fontId="6"/>
  </si>
  <si>
    <t>寺澤　勝彦</t>
    <rPh sb="0" eb="2">
      <t>テラサワ</t>
    </rPh>
    <rPh sb="3" eb="5">
      <t>カツヒコ</t>
    </rPh>
    <phoneticPr fontId="6"/>
  </si>
  <si>
    <t>011-661-3535</t>
    <phoneticPr fontId="6"/>
  </si>
  <si>
    <t>宮の沢スマイルレディースクリニック</t>
    <rPh sb="0" eb="1">
      <t>ミヤ</t>
    </rPh>
    <rPh sb="2" eb="3">
      <t>サワ</t>
    </rPh>
    <phoneticPr fontId="6"/>
  </si>
  <si>
    <t>医療法人社団スマイル会</t>
    <rPh sb="0" eb="2">
      <t>イリョウ</t>
    </rPh>
    <rPh sb="2" eb="4">
      <t>ホウジン</t>
    </rPh>
    <rPh sb="4" eb="6">
      <t>シャダン</t>
    </rPh>
    <rPh sb="10" eb="11">
      <t>カイ</t>
    </rPh>
    <phoneticPr fontId="6"/>
  </si>
  <si>
    <t>馬場　敦志</t>
    <rPh sb="0" eb="2">
      <t>ババ</t>
    </rPh>
    <rPh sb="3" eb="4">
      <t>アツシ</t>
    </rPh>
    <rPh sb="4" eb="5">
      <t>ココロザシ</t>
    </rPh>
    <phoneticPr fontId="6"/>
  </si>
  <si>
    <t>１床</t>
    <rPh sb="1" eb="2">
      <t>ユカ</t>
    </rPh>
    <phoneticPr fontId="6"/>
  </si>
  <si>
    <t>ペルル女性クリニック</t>
    <rPh sb="3" eb="5">
      <t>ジョセイ</t>
    </rPh>
    <phoneticPr fontId="6"/>
  </si>
  <si>
    <t>063-0803</t>
    <phoneticPr fontId="6"/>
  </si>
  <si>
    <t>医療法人社団ペルル女性クリニック</t>
    <rPh sb="0" eb="6">
      <t>イリョウホウジンシャダン</t>
    </rPh>
    <rPh sb="9" eb="11">
      <t>ジョセイ</t>
    </rPh>
    <phoneticPr fontId="6"/>
  </si>
  <si>
    <t>武田　真光</t>
    <rPh sb="0" eb="2">
      <t>タケダ</t>
    </rPh>
    <rPh sb="3" eb="4">
      <t>シン</t>
    </rPh>
    <rPh sb="4" eb="5">
      <t>ヒカリ</t>
    </rPh>
    <phoneticPr fontId="6"/>
  </si>
  <si>
    <t>011-624-7031</t>
    <phoneticPr fontId="6"/>
  </si>
  <si>
    <t>エム・オー・エー札幌クリニック</t>
    <rPh sb="8" eb="10">
      <t>サッポロ</t>
    </rPh>
    <phoneticPr fontId="6"/>
  </si>
  <si>
    <t>063-0804</t>
    <phoneticPr fontId="6"/>
  </si>
  <si>
    <t>医療法人財団瑞泉会</t>
    <phoneticPr fontId="6"/>
  </si>
  <si>
    <t>飯田　尚治</t>
    <rPh sb="0" eb="2">
      <t>イイダ</t>
    </rPh>
    <rPh sb="3" eb="4">
      <t>ショウ</t>
    </rPh>
    <rPh sb="4" eb="5">
      <t>オサム</t>
    </rPh>
    <phoneticPr fontId="6"/>
  </si>
  <si>
    <t>011-623-5139</t>
    <phoneticPr fontId="6"/>
  </si>
  <si>
    <t>医療法人社団　小原眼科医院</t>
    <rPh sb="0" eb="2">
      <t>イリョウ</t>
    </rPh>
    <rPh sb="2" eb="4">
      <t>ホウジン</t>
    </rPh>
    <rPh sb="4" eb="6">
      <t>シャダン</t>
    </rPh>
    <rPh sb="7" eb="9">
      <t>オバラ</t>
    </rPh>
    <rPh sb="9" eb="11">
      <t>ガンカ</t>
    </rPh>
    <rPh sb="11" eb="13">
      <t>イイン</t>
    </rPh>
    <phoneticPr fontId="6"/>
  </si>
  <si>
    <t>063-0811</t>
    <phoneticPr fontId="6"/>
  </si>
  <si>
    <t>小原　裕一郎</t>
    <rPh sb="0" eb="2">
      <t>オバラ</t>
    </rPh>
    <rPh sb="3" eb="6">
      <t>ユウイチロウ</t>
    </rPh>
    <phoneticPr fontId="6"/>
  </si>
  <si>
    <t>011-631-5581</t>
    <phoneticPr fontId="6"/>
  </si>
  <si>
    <t>医療法人社団　ともこレディースクリニック</t>
    <rPh sb="0" eb="2">
      <t>イリョウ</t>
    </rPh>
    <rPh sb="2" eb="4">
      <t>ホウジン</t>
    </rPh>
    <rPh sb="4" eb="6">
      <t>シャダン</t>
    </rPh>
    <phoneticPr fontId="6"/>
  </si>
  <si>
    <t>063-0812</t>
    <phoneticPr fontId="6"/>
  </si>
  <si>
    <t>佐藤　智子</t>
    <rPh sb="0" eb="2">
      <t>サトウ</t>
    </rPh>
    <rPh sb="3" eb="5">
      <t>トモコ</t>
    </rPh>
    <phoneticPr fontId="6"/>
  </si>
  <si>
    <t>011-641-8181</t>
    <phoneticPr fontId="6"/>
  </si>
  <si>
    <t>医療法人社団　札幌ことに乳腺クリニック</t>
    <rPh sb="0" eb="2">
      <t>イリョウ</t>
    </rPh>
    <rPh sb="2" eb="4">
      <t>ホウジン</t>
    </rPh>
    <rPh sb="4" eb="6">
      <t>シャダン</t>
    </rPh>
    <rPh sb="7" eb="9">
      <t>サッポロ</t>
    </rPh>
    <rPh sb="12" eb="14">
      <t>ニュウセン</t>
    </rPh>
    <phoneticPr fontId="6"/>
  </si>
  <si>
    <t>医療法人社団　札幌ことに乳腺クリニック</t>
    <rPh sb="0" eb="2">
      <t>イリョウ</t>
    </rPh>
    <rPh sb="2" eb="4">
      <t>ホウジン</t>
    </rPh>
    <rPh sb="4" eb="6">
      <t>シャダン</t>
    </rPh>
    <rPh sb="7" eb="9">
      <t>サッポロ</t>
    </rPh>
    <phoneticPr fontId="6"/>
  </si>
  <si>
    <t>浅石　和昭</t>
    <rPh sb="0" eb="1">
      <t>アサ</t>
    </rPh>
    <rPh sb="1" eb="2">
      <t>イシ</t>
    </rPh>
    <rPh sb="3" eb="5">
      <t>カズアキ</t>
    </rPh>
    <phoneticPr fontId="6"/>
  </si>
  <si>
    <t>011-622-2221</t>
    <phoneticPr fontId="6"/>
  </si>
  <si>
    <t>医療法人社団　琴似産科婦人科クリニック</t>
    <rPh sb="0" eb="2">
      <t>イリョウ</t>
    </rPh>
    <rPh sb="2" eb="4">
      <t>ホウジン</t>
    </rPh>
    <rPh sb="4" eb="6">
      <t>シャダン</t>
    </rPh>
    <rPh sb="7" eb="8">
      <t>コト</t>
    </rPh>
    <rPh sb="8" eb="9">
      <t>ニ</t>
    </rPh>
    <rPh sb="9" eb="11">
      <t>サンカ</t>
    </rPh>
    <rPh sb="11" eb="14">
      <t>フジンカ</t>
    </rPh>
    <phoneticPr fontId="6"/>
  </si>
  <si>
    <t>永井　荘一郎</t>
    <rPh sb="0" eb="2">
      <t>ナガイ</t>
    </rPh>
    <rPh sb="3" eb="6">
      <t>ソウイチロウ</t>
    </rPh>
    <phoneticPr fontId="6"/>
  </si>
  <si>
    <t>011-612-5611</t>
    <phoneticPr fontId="6"/>
  </si>
  <si>
    <t>医療法人社団ゆめみレディースクリニック</t>
    <phoneticPr fontId="6"/>
  </si>
  <si>
    <t>医療法人社団ゆめみレディースクリニック</t>
    <rPh sb="0" eb="2">
      <t>イリョウ</t>
    </rPh>
    <rPh sb="2" eb="4">
      <t>ホウジン</t>
    </rPh>
    <rPh sb="4" eb="6">
      <t>シャダン</t>
    </rPh>
    <phoneticPr fontId="6"/>
  </si>
  <si>
    <t>小笠原　真志穂</t>
    <phoneticPr fontId="6"/>
  </si>
  <si>
    <t>医療法人社団元氣会　札幌整形外科</t>
    <rPh sb="0" eb="2">
      <t>イリョウ</t>
    </rPh>
    <rPh sb="2" eb="4">
      <t>ホウジン</t>
    </rPh>
    <rPh sb="4" eb="6">
      <t>シャダン</t>
    </rPh>
    <rPh sb="6" eb="7">
      <t>モト</t>
    </rPh>
    <rPh sb="7" eb="8">
      <t>キ</t>
    </rPh>
    <rPh sb="8" eb="9">
      <t>カイ</t>
    </rPh>
    <rPh sb="10" eb="12">
      <t>サッポロ</t>
    </rPh>
    <rPh sb="12" eb="16">
      <t>セイケイゲカ</t>
    </rPh>
    <phoneticPr fontId="6"/>
  </si>
  <si>
    <t>063-0833</t>
    <phoneticPr fontId="6"/>
  </si>
  <si>
    <t>医療法人社団元氣会</t>
    <rPh sb="0" eb="2">
      <t>イリョウ</t>
    </rPh>
    <rPh sb="2" eb="4">
      <t>ホウジン</t>
    </rPh>
    <rPh sb="4" eb="6">
      <t>シャダン</t>
    </rPh>
    <rPh sb="6" eb="7">
      <t>モト</t>
    </rPh>
    <rPh sb="7" eb="8">
      <t>キ</t>
    </rPh>
    <rPh sb="8" eb="9">
      <t>カイ</t>
    </rPh>
    <phoneticPr fontId="6"/>
  </si>
  <si>
    <t>羽場　等</t>
  </si>
  <si>
    <t>011-662-1118</t>
    <phoneticPr fontId="6"/>
  </si>
  <si>
    <t>おぐま循環器内科・リハビリテーションクリニック</t>
    <phoneticPr fontId="6"/>
  </si>
  <si>
    <t>小熊　康教</t>
  </si>
  <si>
    <t>011-662-7000</t>
    <phoneticPr fontId="6"/>
  </si>
  <si>
    <t>医療法人　札幌円山整形外科　札幌琴似整形外科</t>
    <rPh sb="0" eb="2">
      <t>イリョウ</t>
    </rPh>
    <rPh sb="2" eb="4">
      <t>ホウジン</t>
    </rPh>
    <rPh sb="5" eb="7">
      <t>サッポロ</t>
    </rPh>
    <rPh sb="7" eb="9">
      <t>マルヤマ</t>
    </rPh>
    <rPh sb="9" eb="11">
      <t>セイケイ</t>
    </rPh>
    <rPh sb="11" eb="13">
      <t>ゲカ</t>
    </rPh>
    <rPh sb="14" eb="16">
      <t>サッポロ</t>
    </rPh>
    <rPh sb="16" eb="18">
      <t>コトニ</t>
    </rPh>
    <rPh sb="18" eb="20">
      <t>セイケイ</t>
    </rPh>
    <rPh sb="20" eb="22">
      <t>ゲカ</t>
    </rPh>
    <phoneticPr fontId="6"/>
  </si>
  <si>
    <t>063-0846</t>
    <phoneticPr fontId="6"/>
  </si>
  <si>
    <t>医療法人　札幌円山整形外科</t>
    <phoneticPr fontId="6"/>
  </si>
  <si>
    <t>赤塚　智博</t>
    <rPh sb="0" eb="2">
      <t>アカツカ</t>
    </rPh>
    <rPh sb="3" eb="5">
      <t>トモヒロ</t>
    </rPh>
    <phoneticPr fontId="6"/>
  </si>
  <si>
    <t>011-621-2111</t>
    <phoneticPr fontId="6"/>
  </si>
  <si>
    <t>医療法人　札幌円山整形外科　札幌八軒整形外科</t>
    <phoneticPr fontId="6"/>
  </si>
  <si>
    <t>大西　憲二</t>
    <phoneticPr fontId="6"/>
  </si>
  <si>
    <t>011-621-6661</t>
    <phoneticPr fontId="6"/>
  </si>
  <si>
    <t>医療法人社団　カワカミウィメンズクリニック</t>
    <rPh sb="0" eb="2">
      <t>イリョウ</t>
    </rPh>
    <rPh sb="2" eb="4">
      <t>ホウジン</t>
    </rPh>
    <rPh sb="4" eb="6">
      <t>シャダン</t>
    </rPh>
    <phoneticPr fontId="6"/>
  </si>
  <si>
    <t>063-0865</t>
    <phoneticPr fontId="6"/>
  </si>
  <si>
    <t>医療法人社団　川上産婦人科医院</t>
    <rPh sb="0" eb="2">
      <t>イリョウ</t>
    </rPh>
    <rPh sb="2" eb="4">
      <t>ホウジン</t>
    </rPh>
    <rPh sb="4" eb="6">
      <t>シャダン</t>
    </rPh>
    <rPh sb="7" eb="9">
      <t>カワカミ</t>
    </rPh>
    <rPh sb="9" eb="13">
      <t>サンフジンカ</t>
    </rPh>
    <rPh sb="13" eb="15">
      <t>イイン</t>
    </rPh>
    <phoneticPr fontId="6"/>
  </si>
  <si>
    <t>川上　博史</t>
    <rPh sb="0" eb="2">
      <t>カワカミ</t>
    </rPh>
    <rPh sb="3" eb="4">
      <t>ヒロシ</t>
    </rPh>
    <rPh sb="4" eb="5">
      <t>シ</t>
    </rPh>
    <phoneticPr fontId="6"/>
  </si>
  <si>
    <t>011-641-6507</t>
    <phoneticPr fontId="6"/>
  </si>
  <si>
    <t>西区計</t>
    <rPh sb="0" eb="1">
      <t>ニシ</t>
    </rPh>
    <rPh sb="1" eb="2">
      <t>ク</t>
    </rPh>
    <rPh sb="2" eb="3">
      <t>ケイ</t>
    </rPh>
    <phoneticPr fontId="6"/>
  </si>
  <si>
    <t>医療法人育愛会　愛産婦人科</t>
    <rPh sb="0" eb="2">
      <t>イリョウ</t>
    </rPh>
    <rPh sb="2" eb="4">
      <t>ホウジン</t>
    </rPh>
    <rPh sb="4" eb="5">
      <t>イク</t>
    </rPh>
    <rPh sb="5" eb="6">
      <t>アイ</t>
    </rPh>
    <rPh sb="6" eb="7">
      <t>カイ</t>
    </rPh>
    <rPh sb="8" eb="9">
      <t>アイ</t>
    </rPh>
    <rPh sb="9" eb="13">
      <t>サンフジンカ</t>
    </rPh>
    <phoneticPr fontId="6"/>
  </si>
  <si>
    <t>006-0004</t>
    <phoneticPr fontId="6"/>
  </si>
  <si>
    <t>医療法人育愛会</t>
    <rPh sb="0" eb="2">
      <t>イリョウ</t>
    </rPh>
    <rPh sb="2" eb="4">
      <t>ホウジン</t>
    </rPh>
    <rPh sb="4" eb="5">
      <t>イク</t>
    </rPh>
    <rPh sb="5" eb="6">
      <t>アイ</t>
    </rPh>
    <rPh sb="6" eb="7">
      <t>カイ</t>
    </rPh>
    <phoneticPr fontId="6"/>
  </si>
  <si>
    <t>菅原　正樹</t>
    <rPh sb="0" eb="2">
      <t>スガワラ</t>
    </rPh>
    <rPh sb="3" eb="5">
      <t>マサキ</t>
    </rPh>
    <phoneticPr fontId="6"/>
  </si>
  <si>
    <t>011-669-5503</t>
    <phoneticPr fontId="6"/>
  </si>
  <si>
    <t>さくらレディースクリニック</t>
    <phoneticPr fontId="6"/>
  </si>
  <si>
    <t>006-0012</t>
  </si>
  <si>
    <t>井上　亮一</t>
    <rPh sb="0" eb="2">
      <t>イノウエ</t>
    </rPh>
    <rPh sb="3" eb="5">
      <t>リョウイチ</t>
    </rPh>
    <phoneticPr fontId="6"/>
  </si>
  <si>
    <t>011-695-8118</t>
    <phoneticPr fontId="6"/>
  </si>
  <si>
    <t>医療法人　はだ産婦人科クリニック</t>
    <phoneticPr fontId="6"/>
  </si>
  <si>
    <t>006-0022</t>
    <phoneticPr fontId="6"/>
  </si>
  <si>
    <t>医療法人　はだ産婦人科クリニック</t>
    <rPh sb="0" eb="2">
      <t>イリョウ</t>
    </rPh>
    <rPh sb="2" eb="4">
      <t>ホウジン</t>
    </rPh>
    <rPh sb="7" eb="11">
      <t>サンフジンカ</t>
    </rPh>
    <phoneticPr fontId="6"/>
  </si>
  <si>
    <t>羽田　健一</t>
    <rPh sb="0" eb="2">
      <t>ハダ</t>
    </rPh>
    <rPh sb="3" eb="5">
      <t>ケンイチ</t>
    </rPh>
    <phoneticPr fontId="6"/>
  </si>
  <si>
    <t>011-685-1103</t>
    <phoneticPr fontId="6"/>
  </si>
  <si>
    <t>手稲脳神経外科クリニック</t>
    <rPh sb="0" eb="2">
      <t>テイネ</t>
    </rPh>
    <rPh sb="2" eb="5">
      <t>ノウシンケイ</t>
    </rPh>
    <rPh sb="5" eb="7">
      <t>ゲカ</t>
    </rPh>
    <phoneticPr fontId="6"/>
  </si>
  <si>
    <t>006-0023</t>
    <phoneticPr fontId="6"/>
  </si>
  <si>
    <t>医療法人社団手稲脳神経外科クリニック</t>
    <rPh sb="0" eb="2">
      <t>イリョウ</t>
    </rPh>
    <rPh sb="2" eb="4">
      <t>ホウジン</t>
    </rPh>
    <rPh sb="4" eb="6">
      <t>シャダン</t>
    </rPh>
    <rPh sb="6" eb="8">
      <t>テイネ</t>
    </rPh>
    <rPh sb="8" eb="11">
      <t>ノウシンケイ</t>
    </rPh>
    <rPh sb="11" eb="13">
      <t>ゲカ</t>
    </rPh>
    <phoneticPr fontId="6"/>
  </si>
  <si>
    <t>布村　充</t>
    <rPh sb="0" eb="2">
      <t>ヌノムラ</t>
    </rPh>
    <rPh sb="3" eb="4">
      <t>ミツル</t>
    </rPh>
    <phoneticPr fontId="6"/>
  </si>
  <si>
    <t>脳</t>
    <phoneticPr fontId="6"/>
  </si>
  <si>
    <t>011-682-1212</t>
    <phoneticPr fontId="6"/>
  </si>
  <si>
    <t>ていね整形外科リハビリクリニック</t>
    <rPh sb="3" eb="5">
      <t>セイケイ</t>
    </rPh>
    <rPh sb="5" eb="7">
      <t>ゲカ</t>
    </rPh>
    <phoneticPr fontId="6"/>
  </si>
  <si>
    <t>医療法人社団　俊和会</t>
    <rPh sb="7" eb="8">
      <t>シュン</t>
    </rPh>
    <rPh sb="8" eb="9">
      <t>ワ</t>
    </rPh>
    <rPh sb="9" eb="10">
      <t>カイ</t>
    </rPh>
    <phoneticPr fontId="6"/>
  </si>
  <si>
    <t>綛村　俊之</t>
    <rPh sb="0" eb="1">
      <t>カスリ</t>
    </rPh>
    <rPh sb="1" eb="2">
      <t>ムラ</t>
    </rPh>
    <rPh sb="3" eb="4">
      <t>シュン</t>
    </rPh>
    <rPh sb="4" eb="5">
      <t>ユキ</t>
    </rPh>
    <phoneticPr fontId="6"/>
  </si>
  <si>
    <t>011-683-3888</t>
    <phoneticPr fontId="6"/>
  </si>
  <si>
    <t>手稲いなほ外科・整形外科</t>
    <rPh sb="0" eb="2">
      <t>テイネ</t>
    </rPh>
    <rPh sb="5" eb="7">
      <t>ゲカ</t>
    </rPh>
    <rPh sb="8" eb="10">
      <t>セイケイ</t>
    </rPh>
    <rPh sb="10" eb="12">
      <t>ゲカ</t>
    </rPh>
    <phoneticPr fontId="6"/>
  </si>
  <si>
    <t>006-0032</t>
    <phoneticPr fontId="6"/>
  </si>
  <si>
    <t>棚橋　正典</t>
    <rPh sb="0" eb="2">
      <t>タナハシ</t>
    </rPh>
    <rPh sb="3" eb="5">
      <t>マサノリ</t>
    </rPh>
    <phoneticPr fontId="6"/>
  </si>
  <si>
    <t>011-682-7311</t>
    <phoneticPr fontId="6"/>
  </si>
  <si>
    <t>島田内科小児科</t>
    <rPh sb="0" eb="2">
      <t>シマダ</t>
    </rPh>
    <rPh sb="2" eb="4">
      <t>ナイカ</t>
    </rPh>
    <rPh sb="4" eb="7">
      <t>ショウニカ</t>
    </rPh>
    <phoneticPr fontId="6"/>
  </si>
  <si>
    <t>006-0811</t>
    <phoneticPr fontId="6"/>
  </si>
  <si>
    <t>島田　泰榮</t>
    <rPh sb="0" eb="2">
      <t>シマダ</t>
    </rPh>
    <rPh sb="3" eb="4">
      <t>ハタ</t>
    </rPh>
    <rPh sb="4" eb="5">
      <t>サカエ</t>
    </rPh>
    <phoneticPr fontId="6"/>
  </si>
  <si>
    <t>011-683-7187</t>
    <phoneticPr fontId="6"/>
  </si>
  <si>
    <t>医療法人渓仁会　手稲家庭医療クリニック</t>
  </si>
  <si>
    <t>006-0812</t>
  </si>
  <si>
    <t>医療法人渓仁会</t>
  </si>
  <si>
    <t>大塚　亮平</t>
  </si>
  <si>
    <t>011-685-3920</t>
  </si>
  <si>
    <t>医療法人社団伸孝会　ていね泌尿器科</t>
    <rPh sb="0" eb="2">
      <t>イリョウ</t>
    </rPh>
    <rPh sb="2" eb="4">
      <t>ホウジン</t>
    </rPh>
    <rPh sb="4" eb="6">
      <t>シャダン</t>
    </rPh>
    <rPh sb="6" eb="7">
      <t>ノ</t>
    </rPh>
    <rPh sb="7" eb="8">
      <t>タカシ</t>
    </rPh>
    <rPh sb="8" eb="9">
      <t>カイ</t>
    </rPh>
    <rPh sb="13" eb="17">
      <t>ヒニョウキカ</t>
    </rPh>
    <phoneticPr fontId="6"/>
  </si>
  <si>
    <t>006-0816</t>
    <phoneticPr fontId="6"/>
  </si>
  <si>
    <t>鈴木　伸和</t>
    <rPh sb="0" eb="2">
      <t>スズキ</t>
    </rPh>
    <rPh sb="3" eb="4">
      <t>ノ</t>
    </rPh>
    <rPh sb="4" eb="5">
      <t>ワ</t>
    </rPh>
    <phoneticPr fontId="6"/>
  </si>
  <si>
    <t>011-695-1100</t>
    <phoneticPr fontId="6"/>
  </si>
  <si>
    <t>医療法人社団　かなもり外科胃腸科肛門科クリニック</t>
    <rPh sb="0" eb="2">
      <t>イリョウ</t>
    </rPh>
    <rPh sb="2" eb="4">
      <t>ホウジン</t>
    </rPh>
    <rPh sb="4" eb="6">
      <t>シャダン</t>
    </rPh>
    <rPh sb="11" eb="13">
      <t>ゲカ</t>
    </rPh>
    <rPh sb="13" eb="15">
      <t>イチョウ</t>
    </rPh>
    <rPh sb="15" eb="16">
      <t>カ</t>
    </rPh>
    <rPh sb="16" eb="18">
      <t>コウモン</t>
    </rPh>
    <rPh sb="18" eb="19">
      <t>カ</t>
    </rPh>
    <phoneticPr fontId="6"/>
  </si>
  <si>
    <t>006-0819</t>
    <phoneticPr fontId="6"/>
  </si>
  <si>
    <t>金森　裕</t>
    <rPh sb="0" eb="2">
      <t>カナモリ</t>
    </rPh>
    <rPh sb="3" eb="4">
      <t>ユウ</t>
    </rPh>
    <phoneticPr fontId="6"/>
  </si>
  <si>
    <t>011-686-1212</t>
    <phoneticPr fontId="6"/>
  </si>
  <si>
    <t>医療法人社団　手稲あけぼのレディースクリニック</t>
    <rPh sb="0" eb="2">
      <t>イリョウ</t>
    </rPh>
    <rPh sb="2" eb="4">
      <t>ホウジン</t>
    </rPh>
    <rPh sb="4" eb="6">
      <t>シャダン</t>
    </rPh>
    <rPh sb="7" eb="9">
      <t>テイネ</t>
    </rPh>
    <phoneticPr fontId="6"/>
  </si>
  <si>
    <t>006-0836</t>
    <phoneticPr fontId="6"/>
  </si>
  <si>
    <t>玉川　晶子</t>
    <rPh sb="0" eb="2">
      <t>タマガワ</t>
    </rPh>
    <rPh sb="3" eb="5">
      <t>アキコ</t>
    </rPh>
    <phoneticPr fontId="6"/>
  </si>
  <si>
    <t>011-695-4103</t>
    <phoneticPr fontId="6"/>
  </si>
  <si>
    <t>手稲区計</t>
    <rPh sb="0" eb="3">
      <t>テイネク</t>
    </rPh>
    <rPh sb="3" eb="4">
      <t>ケイ</t>
    </rPh>
    <phoneticPr fontId="6"/>
  </si>
  <si>
    <t>札幌市保健所計</t>
    <rPh sb="0" eb="3">
      <t>サッポロシ</t>
    </rPh>
    <rPh sb="3" eb="6">
      <t>ホケンショ</t>
    </rPh>
    <rPh sb="6" eb="7">
      <t>ケイ</t>
    </rPh>
    <phoneticPr fontId="6"/>
  </si>
  <si>
    <t>0166-31-6222</t>
  </si>
  <si>
    <t>0166-23-3127</t>
  </si>
  <si>
    <t>0166-23-4242</t>
  </si>
  <si>
    <t>047-0155</t>
  </si>
  <si>
    <t>小樽市望洋台2丁目2番13号</t>
  </si>
  <si>
    <t>0134-54-1199</t>
  </si>
  <si>
    <t>医療法人 うのクリニック</t>
  </si>
  <si>
    <t>047-0015</t>
  </si>
  <si>
    <t>小樽市住吉町7番5号</t>
  </si>
  <si>
    <t>0134-33-6586</t>
  </si>
  <si>
    <t>医療法人社団 太田整形外科医院</t>
  </si>
  <si>
    <t>047-0263</t>
  </si>
  <si>
    <t>小樽市見晴町8番24号</t>
  </si>
  <si>
    <t>0134-62-3131</t>
  </si>
  <si>
    <t>047-0034</t>
  </si>
  <si>
    <t>小樽市緑2丁目34番3号</t>
  </si>
  <si>
    <t>0134-22-7089</t>
  </si>
  <si>
    <t>047-0003</t>
  </si>
  <si>
    <t>小樽市真栄1丁目6番1号</t>
  </si>
  <si>
    <t>0134-31-5566</t>
  </si>
  <si>
    <t>おたるレディースクリニック</t>
  </si>
  <si>
    <t>047-0032</t>
  </si>
  <si>
    <t>小樽市稲穂4丁目1番7号</t>
  </si>
  <si>
    <t>0134-25-0303</t>
  </si>
  <si>
    <t>047-0039</t>
  </si>
  <si>
    <t>小樽市錦町1番2号</t>
  </si>
  <si>
    <t>0134-22-4310</t>
  </si>
  <si>
    <t>047-0021</t>
  </si>
  <si>
    <t>小樽市入船2丁目4番10号</t>
  </si>
  <si>
    <t>0134-22-2562</t>
  </si>
  <si>
    <t>小樽市稲穂2丁目19番13号</t>
  </si>
  <si>
    <t>0134-25-3361</t>
  </si>
  <si>
    <t>小樽市緑1丁目16番3号</t>
  </si>
  <si>
    <t>0134-33-0551</t>
  </si>
  <si>
    <t>047-0023</t>
  </si>
  <si>
    <t>小樽市最上1丁目3番2号</t>
  </si>
  <si>
    <t>0134-22-6111</t>
  </si>
  <si>
    <t>小樽市稲穂2丁目7番17号</t>
  </si>
  <si>
    <t>0134-25-3450</t>
  </si>
  <si>
    <t>小樽市</t>
    <rPh sb="0" eb="3">
      <t>オタルシ</t>
    </rPh>
    <phoneticPr fontId="10"/>
  </si>
  <si>
    <t>医療法人社団 ウェルネス望洋台医院</t>
    <rPh sb="12" eb="15">
      <t>ボウヨウダイ</t>
    </rPh>
    <rPh sb="15" eb="17">
      <t>イイン</t>
    </rPh>
    <phoneticPr fontId="10"/>
  </si>
  <si>
    <t>藤田 雅彦</t>
    <rPh sb="0" eb="2">
      <t>フジタ</t>
    </rPh>
    <rPh sb="3" eb="5">
      <t>マサヒコ</t>
    </rPh>
    <phoneticPr fontId="14"/>
  </si>
  <si>
    <t>宇野 弘昌</t>
    <rPh sb="0" eb="2">
      <t>ウノ</t>
    </rPh>
    <rPh sb="3" eb="5">
      <t>ヒロマサ</t>
    </rPh>
    <phoneticPr fontId="14"/>
  </si>
  <si>
    <t>太田 貴之</t>
    <rPh sb="0" eb="2">
      <t>オオタ</t>
    </rPh>
    <rPh sb="3" eb="5">
      <t>タカユキ</t>
    </rPh>
    <phoneticPr fontId="14"/>
  </si>
  <si>
    <t>医療法人社団 大橋内科胃腸科クリニック</t>
    <rPh sb="7" eb="9">
      <t>オオハシ</t>
    </rPh>
    <rPh sb="9" eb="11">
      <t>ナイカ</t>
    </rPh>
    <rPh sb="11" eb="14">
      <t>イチョウカ</t>
    </rPh>
    <phoneticPr fontId="10"/>
  </si>
  <si>
    <t>大橋 秀徳</t>
    <rPh sb="0" eb="2">
      <t>オオハシ</t>
    </rPh>
    <rPh sb="3" eb="4">
      <t>ヒデ</t>
    </rPh>
    <rPh sb="4" eb="5">
      <t>トク</t>
    </rPh>
    <phoneticPr fontId="14"/>
  </si>
  <si>
    <t>脳神経外科おたる港南クリニック</t>
    <rPh sb="0" eb="3">
      <t>ノウシンケイ</t>
    </rPh>
    <rPh sb="3" eb="5">
      <t>ゲカ</t>
    </rPh>
    <rPh sb="8" eb="9">
      <t>ミナト</t>
    </rPh>
    <rPh sb="9" eb="10">
      <t>ミナミ</t>
    </rPh>
    <phoneticPr fontId="10"/>
  </si>
  <si>
    <t>医療法人 航和会</t>
    <rPh sb="0" eb="2">
      <t>イリョウ</t>
    </rPh>
    <rPh sb="2" eb="4">
      <t>ホウジン</t>
    </rPh>
    <rPh sb="5" eb="6">
      <t>コウ</t>
    </rPh>
    <rPh sb="6" eb="7">
      <t>ワ</t>
    </rPh>
    <rPh sb="7" eb="8">
      <t>カイ</t>
    </rPh>
    <phoneticPr fontId="10"/>
  </si>
  <si>
    <t>末武 敬司</t>
    <rPh sb="0" eb="2">
      <t>スエタケ</t>
    </rPh>
    <rPh sb="3" eb="5">
      <t>ケイジ</t>
    </rPh>
    <phoneticPr fontId="14"/>
  </si>
  <si>
    <t>小林　寛治</t>
    <rPh sb="0" eb="2">
      <t>コバヤシ</t>
    </rPh>
    <rPh sb="3" eb="5">
      <t>カンジ</t>
    </rPh>
    <phoneticPr fontId="10"/>
  </si>
  <si>
    <t>小林 寛治</t>
    <rPh sb="0" eb="2">
      <t>コバヤシ</t>
    </rPh>
    <rPh sb="3" eb="5">
      <t>カンジ</t>
    </rPh>
    <phoneticPr fontId="10"/>
  </si>
  <si>
    <t>医療法人たんぽぽ会 島田脳神経外科</t>
    <rPh sb="8" eb="9">
      <t>カイ</t>
    </rPh>
    <phoneticPr fontId="10"/>
  </si>
  <si>
    <t>医療法人たんぽぽ会</t>
    <rPh sb="8" eb="9">
      <t>かい</t>
    </rPh>
    <phoneticPr fontId="6" type="Hiragana"/>
  </si>
  <si>
    <t>島田 　孝</t>
    <rPh sb="0" eb="2">
      <t>シマダ</t>
    </rPh>
    <rPh sb="4" eb="5">
      <t>タカシ</t>
    </rPh>
    <phoneticPr fontId="14"/>
  </si>
  <si>
    <t>医療法人社団　仲眼科</t>
    <rPh sb="0" eb="2">
      <t>イリョウ</t>
    </rPh>
    <rPh sb="2" eb="4">
      <t>ホウジン</t>
    </rPh>
    <rPh sb="4" eb="6">
      <t>シャダン</t>
    </rPh>
    <rPh sb="7" eb="8">
      <t>ナカ</t>
    </rPh>
    <rPh sb="8" eb="10">
      <t>ガンカ</t>
    </rPh>
    <phoneticPr fontId="10"/>
  </si>
  <si>
    <t>医療法人社団 仲眼科</t>
    <rPh sb="7" eb="8">
      <t>ナカ</t>
    </rPh>
    <rPh sb="8" eb="10">
      <t>ガンカ</t>
    </rPh>
    <phoneticPr fontId="10"/>
  </si>
  <si>
    <t>仲　昌彦</t>
    <rPh sb="0" eb="1">
      <t>ナカ</t>
    </rPh>
    <rPh sb="2" eb="4">
      <t>マサヒコ</t>
    </rPh>
    <phoneticPr fontId="14"/>
  </si>
  <si>
    <t>眼</t>
    <rPh sb="0" eb="1">
      <t>ガン</t>
    </rPh>
    <phoneticPr fontId="14"/>
  </si>
  <si>
    <t>本間内科医院</t>
    <rPh sb="0" eb="2">
      <t>ホンマ</t>
    </rPh>
    <phoneticPr fontId="10"/>
  </si>
  <si>
    <t>医療法人社団　本間内科医院</t>
    <rPh sb="0" eb="2">
      <t>イリョウ</t>
    </rPh>
    <rPh sb="2" eb="4">
      <t>ホウジン</t>
    </rPh>
    <rPh sb="4" eb="6">
      <t>シャダン</t>
    </rPh>
    <rPh sb="7" eb="9">
      <t>ホンマ</t>
    </rPh>
    <rPh sb="9" eb="11">
      <t>ナイカ</t>
    </rPh>
    <rPh sb="11" eb="13">
      <t>イイン</t>
    </rPh>
    <phoneticPr fontId="10"/>
  </si>
  <si>
    <t>澤田 香織</t>
    <rPh sb="0" eb="2">
      <t>サワダ</t>
    </rPh>
    <rPh sb="3" eb="5">
      <t>カオリ</t>
    </rPh>
    <phoneticPr fontId="10"/>
  </si>
  <si>
    <t>医療法人社団 松島内科</t>
    <rPh sb="4" eb="6">
      <t>シャダン</t>
    </rPh>
    <rPh sb="7" eb="9">
      <t>マツシマ</t>
    </rPh>
    <rPh sb="9" eb="11">
      <t>ナイカ</t>
    </rPh>
    <phoneticPr fontId="10"/>
  </si>
  <si>
    <t>松島　 久</t>
    <rPh sb="0" eb="2">
      <t>マツシマ</t>
    </rPh>
    <rPh sb="4" eb="5">
      <t>ヒサシ</t>
    </rPh>
    <phoneticPr fontId="14"/>
  </si>
  <si>
    <t>内</t>
    <rPh sb="0" eb="1">
      <t>ナイ</t>
    </rPh>
    <phoneticPr fontId="14"/>
  </si>
  <si>
    <t>三浦外科肛門科医院</t>
    <rPh sb="0" eb="2">
      <t>ミウラ</t>
    </rPh>
    <rPh sb="2" eb="4">
      <t>ゲカ</t>
    </rPh>
    <rPh sb="4" eb="7">
      <t>コウモンカ</t>
    </rPh>
    <rPh sb="7" eb="9">
      <t>イイン</t>
    </rPh>
    <phoneticPr fontId="10"/>
  </si>
  <si>
    <t>三浦　悟</t>
    <rPh sb="0" eb="2">
      <t>ミウラ</t>
    </rPh>
    <rPh sb="3" eb="4">
      <t>サトル</t>
    </rPh>
    <phoneticPr fontId="10"/>
  </si>
  <si>
    <t>三浦 　悟</t>
    <rPh sb="0" eb="2">
      <t>ミウラ</t>
    </rPh>
    <rPh sb="4" eb="5">
      <t>サトル</t>
    </rPh>
    <phoneticPr fontId="10"/>
  </si>
  <si>
    <t>医療法人社団 明治眼科医院</t>
    <rPh sb="7" eb="9">
      <t>メイジ</t>
    </rPh>
    <rPh sb="9" eb="11">
      <t>ガンカ</t>
    </rPh>
    <rPh sb="11" eb="13">
      <t>イイン</t>
    </rPh>
    <phoneticPr fontId="10"/>
  </si>
  <si>
    <t>大口 修史</t>
    <rPh sb="0" eb="2">
      <t>オオグチ</t>
    </rPh>
    <rPh sb="3" eb="4">
      <t>シュウ</t>
    </rPh>
    <rPh sb="4" eb="5">
      <t>フミ</t>
    </rPh>
    <phoneticPr fontId="14"/>
  </si>
  <si>
    <t>小樽市</t>
    <rPh sb="0" eb="3">
      <t>オタルシ</t>
    </rPh>
    <phoneticPr fontId="6"/>
  </si>
  <si>
    <t>小樽市保健所計</t>
    <rPh sb="0" eb="3">
      <t>オタルシ</t>
    </rPh>
    <rPh sb="3" eb="6">
      <t>ホケンショ</t>
    </rPh>
    <rPh sb="6" eb="7">
      <t>ケイ</t>
    </rPh>
    <phoneticPr fontId="6"/>
  </si>
  <si>
    <t>全道計</t>
    <phoneticPr fontId="6"/>
  </si>
  <si>
    <t>函館市本通2丁目39番24号</t>
  </si>
  <si>
    <t xml:space="preserve">函館市北浜町2番2号 </t>
  </si>
  <si>
    <t>函館市松川町30番12号</t>
  </si>
  <si>
    <t>函館市石川町450番地2</t>
  </si>
  <si>
    <t>函館市桔梗町418番地142</t>
  </si>
  <si>
    <t xml:space="preserve">函館市広野町6番18号 </t>
  </si>
  <si>
    <t>松前郡松前町字江良872の1</t>
  </si>
  <si>
    <t>北斗市本町665番地の18</t>
  </si>
  <si>
    <t>茅部郡鹿部町字鹿部258番地の7</t>
  </si>
  <si>
    <t>茅部郡森町字上台町221番地</t>
  </si>
  <si>
    <t>檜山郡江差町字伏木戸町550番1</t>
  </si>
  <si>
    <t>檜山郡上ﾉ国町字上ﾉ国274番地の4</t>
  </si>
  <si>
    <t>檜山郡上ﾉ国町字石崎243番地</t>
  </si>
  <si>
    <t>札幌市中央区大通西5丁目11 大五ﾋﾞﾙ1階</t>
  </si>
  <si>
    <t>札幌市中央区大通西19丁目 WEST19</t>
  </si>
  <si>
    <t>札幌市中央区大通西25丁目1-2 ﾊｰﾄﾗﾝﾄﾞ円山ﾋﾞﾙ3階</t>
  </si>
  <si>
    <t>札幌市中央区大通西26丁目3-16</t>
  </si>
  <si>
    <t>札幌市中央区大通東4丁目1-19 大通東やまむらｾﾝﾀｰﾋﾞﾙ2階~5階</t>
  </si>
  <si>
    <t>札幌市中央区大通東 4丁目1-19 大通東やまむらｾﾝﾀｰﾋﾞﾙ6階</t>
  </si>
  <si>
    <t>札幌市中央区南1条西2丁目 南1条Kﾋﾞﾙ3階</t>
  </si>
  <si>
    <t>札幌市中央区南1条西14丁目291番地81ｳｨｽﾃﾘｱ南1条ﾋﾞﾙ2F</t>
  </si>
  <si>
    <t>札幌市中央区南2条西8丁目10番地</t>
  </si>
  <si>
    <t>札幌市中央区南3条西2丁目 H&amp;Bﾌﾟﾗｻﾞ3F</t>
  </si>
  <si>
    <t xml:space="preserve">札幌市中央区南7条西2丁目1番4 </t>
  </si>
  <si>
    <t>札幌市中央区南7条西15丁目1-35</t>
  </si>
  <si>
    <t>札幌市中央区南8条西3丁目1-7</t>
  </si>
  <si>
    <t>札幌市中央区南11条西13丁目2-32</t>
  </si>
  <si>
    <t>札幌市中央区南17条西6丁目4-13</t>
  </si>
  <si>
    <t>札幌市中央区南19条西8丁目2-38</t>
  </si>
  <si>
    <t>札幌市中央区南26条西10丁目</t>
  </si>
  <si>
    <t>札幌市中央区北1条西25丁目24-4</t>
  </si>
  <si>
    <t>札幌市中央区北2条西1丁目 ﾏﾙｲﾄ札幌ﾋﾞﾙ2階</t>
  </si>
  <si>
    <t>札幌市中央区北2条西28丁目1番26号 ｴｽﾄﾗｰﾀﾞ円山2F</t>
  </si>
  <si>
    <t>札幌市中央区北2条東8丁目90-21</t>
  </si>
  <si>
    <t>札幌市中央区北3条西2丁目2番地1 NX札幌ﾋﾞﾙ2階</t>
  </si>
  <si>
    <t>札幌市中央区北3条西4丁目1-1 日本生命札幌ﾋﾞﾙ3階</t>
  </si>
  <si>
    <t>札幌市中央区北3条西24丁目1-22</t>
  </si>
  <si>
    <t>札幌市中央区北6条西19丁目22番地6</t>
  </si>
  <si>
    <t>札幌市中央区北8条西16丁目28-30</t>
  </si>
  <si>
    <t>札幌市中央区北11条西15丁目2-1 ｻﾝｴｰｱｲﾝﾋﾞﾙ2階</t>
  </si>
  <si>
    <t>札幌市北区北8条西3丁目28番地 ｴﾙﾌﾟﾗｻﾞ6階</t>
  </si>
  <si>
    <t>札幌市北区北13条西 2丁目2番1号</t>
  </si>
  <si>
    <t>札幌市北区北18条西7丁目1-1</t>
  </si>
  <si>
    <t>札幌市北区北22条西5丁目1番32号</t>
  </si>
  <si>
    <t>札幌市北区北25条西8丁目2番3号</t>
  </si>
  <si>
    <t>札幌市北区北38条西8丁目2-3</t>
  </si>
  <si>
    <t>札幌市北区新琴似1条7丁目8番16号</t>
  </si>
  <si>
    <t>札幌市北区新琴似6条17丁目7-10</t>
  </si>
  <si>
    <t>札幌市北区新琴似7条14丁目4-23</t>
  </si>
  <si>
    <t>札幌市北区新琴似8条11丁目2-7</t>
  </si>
  <si>
    <t>札幌市北区新川4条11丁目1番27号</t>
  </si>
  <si>
    <t>札幌市北区新川5条1丁目1-22</t>
  </si>
  <si>
    <t>札幌市北区新川6条14丁目7-1</t>
  </si>
  <si>
    <t>札幌市北区屯田4条3丁目2-10</t>
  </si>
  <si>
    <t>札幌市北区屯田6条2丁目11-1</t>
  </si>
  <si>
    <t>札幌市北区屯田7条8丁目1-1</t>
  </si>
  <si>
    <t>札幌市北区篠路2条4丁目6番30号</t>
  </si>
  <si>
    <t>札幌市北区篠路 4条 9丁目12番45号</t>
  </si>
  <si>
    <t>札幌市北区拓北6条2丁目6-18</t>
  </si>
  <si>
    <t>札幌市東区北12条東15丁目5-18</t>
  </si>
  <si>
    <t>札幌市東区北15条東18丁目5-18</t>
  </si>
  <si>
    <t>札幌市東区北16条東16丁目1番13号 北愛ﾒﾃﾞｨｶﾙﾋﾞﾙ1階</t>
  </si>
  <si>
    <t>札幌市東区北17条東1丁目2番25号</t>
  </si>
  <si>
    <t>札幌市東区北20条東20丁目1-15</t>
  </si>
  <si>
    <t>札幌市東区北21条東21丁目1-1</t>
  </si>
  <si>
    <t>札幌市東区北26条東6丁目1-2</t>
  </si>
  <si>
    <t>札幌市東区北26条東8丁目1-5</t>
  </si>
  <si>
    <t>札幌市東区北30条東13丁目3番10号</t>
  </si>
  <si>
    <t>札幌市東区北42条東16丁目1-1 N42ﾒﾃﾞｨｶﾙﾋﾞﾙ2階</t>
  </si>
  <si>
    <t>札幌市東区北48条東1丁目1-5</t>
  </si>
  <si>
    <t>札幌市東区北48条東9丁目3-15</t>
  </si>
  <si>
    <t>札幌市東区北50条東7丁目6-15</t>
  </si>
  <si>
    <t>札幌市東区東苗穂8条3丁目2番1号</t>
  </si>
  <si>
    <t>札幌市東区東苗穂12条3丁目21-3</t>
  </si>
  <si>
    <t>札幌市東区伏古8条3丁目6番20号</t>
  </si>
  <si>
    <t>札幌市東区本町2条5丁目2-4</t>
  </si>
  <si>
    <t>札幌市白石区中央1条7丁目10ｰ30</t>
  </si>
  <si>
    <t>札幌市白石区南郷通1丁目北2-25 第2ｶﾈｻﾋﾞﾙ</t>
  </si>
  <si>
    <t>札幌市白石区南郷通21丁目南5番41号</t>
  </si>
  <si>
    <t>札幌市白石区本通 6丁目北1番1号</t>
  </si>
  <si>
    <t>札幌市白石区菊水3条2丁目13-1</t>
  </si>
  <si>
    <t>札幌市白石区菊水上町4条2丁目359番1</t>
  </si>
  <si>
    <t>札幌市白石区北郷2条4丁目6-12</t>
  </si>
  <si>
    <t>札幌市白石区北郷3条8丁目5-36</t>
  </si>
  <si>
    <t>札幌市厚別区青葉町6丁目1-9</t>
  </si>
  <si>
    <t>札幌市厚別区厚別中央2条1丁目4-15</t>
  </si>
  <si>
    <t>札幌市厚別区厚別中央3条4丁目22番2号</t>
  </si>
  <si>
    <t>札幌市厚別区厚別中央5条2丁目5-15</t>
  </si>
  <si>
    <t>札幌市厚別区厚別中央5条6丁目1-5</t>
  </si>
  <si>
    <t>札幌市厚別区厚別西5条1丁目15番21号</t>
  </si>
  <si>
    <t>札幌市厚別区厚別町下野幌49番地</t>
  </si>
  <si>
    <t>札幌市豊平区美園4条3丁目2-19</t>
  </si>
  <si>
    <t>札幌市豊平区月寒中央通2丁目4-10</t>
  </si>
  <si>
    <t>札幌市豊平区月寒中央通10丁目5番11号</t>
  </si>
  <si>
    <t>札幌市豊平区福住3条1丁目2-24</t>
  </si>
  <si>
    <t>札幌市豊平区福住3条1丁目6-12</t>
  </si>
  <si>
    <t>札幌市豊平区月寒東3条16丁目3-8</t>
  </si>
  <si>
    <t>札幌市豊平区豊平3条1丁目1-33</t>
  </si>
  <si>
    <t>札幌市豊平区豊平4条9丁目1-26</t>
  </si>
  <si>
    <t>札幌市豊平区平岸2条17丁目2番11号</t>
  </si>
  <si>
    <t>札幌市豊平区平岸3条9丁目9-15</t>
  </si>
  <si>
    <t>札幌市豊平区平岸3条13丁目5-21</t>
  </si>
  <si>
    <t>札幌市清田区真栄4条1丁目2-5</t>
  </si>
  <si>
    <t>札幌市清田区清田1条4丁目5-30 清田総合医療ｾﾝﾀｰﾋﾞﾙ</t>
  </si>
  <si>
    <t>札幌市清田区清田1条4丁目5-30 清田総合医療ｾﾝﾀｰﾋﾞﾙ1階</t>
  </si>
  <si>
    <t>札幌市清田区清田2条1丁目8-1</t>
  </si>
  <si>
    <t>札幌市清田区北野7条2丁目12番17号</t>
  </si>
  <si>
    <t>札幌市清田区平岡 1条 5丁目3番8号</t>
  </si>
  <si>
    <t>札幌市南区南39条西11丁目1番30号</t>
  </si>
  <si>
    <t>札幌市南区川沿1条3丁目1-10</t>
  </si>
  <si>
    <t>札幌市南区川沿1条3丁目3-25</t>
  </si>
  <si>
    <t>札幌市南区川沿2条3丁目2-32</t>
  </si>
  <si>
    <t>札幌市南区川沿5条3丁目2番1号</t>
  </si>
  <si>
    <t>札幌市南区川沿5条3丁目2番3号</t>
  </si>
  <si>
    <t>札幌市南区石山1条2丁目1番22号</t>
  </si>
  <si>
    <t>札幌市南区石山東3丁目1-31</t>
  </si>
  <si>
    <t>札幌市南区石山東7丁目1番10号</t>
  </si>
  <si>
    <t>札幌市南区藤野2条2丁目1-18</t>
  </si>
  <si>
    <t>札幌市西区西野4条2丁目1-20</t>
  </si>
  <si>
    <t>札幌市西区西野4条6丁目1-1</t>
  </si>
  <si>
    <t>札幌市西区宮の沢1条4丁目7-25</t>
  </si>
  <si>
    <t>札幌市西区西町北11丁目1-5</t>
  </si>
  <si>
    <t>札幌市西区八軒6条西3丁目1番5号西町北20丁目2-12 SR宮の沢ﾒﾃﾞｨｶﾙⅡﾋﾞﾙ 2階</t>
  </si>
  <si>
    <t>札幌市西区二十四軒3条1丁目1-18 ﾒﾃﾞｨｶﾙｽｸｴｱ二十四軒2階</t>
  </si>
  <si>
    <t>札幌市西区二十四軒4条2丁目8-31</t>
  </si>
  <si>
    <t>札幌市西区琴似1条5丁目4-1</t>
  </si>
  <si>
    <t>札幌市西区琴似2条1丁目1-20 琴似ﾀﾜｰﾌﾟﾗｻﾞ2階</t>
  </si>
  <si>
    <t>札幌市西区琴似2条2丁目5-15</t>
  </si>
  <si>
    <t>札幌市西区琴似2条3丁目2-30</t>
  </si>
  <si>
    <t>札幌市西区琴似2条5丁目1-3琴似ﾊﾟｰｸﾏﾝｼｮﾝ2F</t>
  </si>
  <si>
    <t>札幌市西区発寒13条4丁目13-56</t>
  </si>
  <si>
    <t>札幌市西区琴似4条4丁目1-30</t>
  </si>
  <si>
    <t>札幌市西区八軒6条西3丁目1番5号</t>
  </si>
  <si>
    <t>札幌市西区八軒5条東1丁目6-19</t>
  </si>
  <si>
    <t>札幌市手稲区西宮の沢4条2丁目1-1</t>
  </si>
  <si>
    <t>札幌市手稲区富丘2条7丁目6-15</t>
  </si>
  <si>
    <t>札幌市手稲区手稲本町2条5丁目3-12</t>
  </si>
  <si>
    <t>札幌市手稲区手稲本町3条2丁目5-1</t>
  </si>
  <si>
    <t>札幌市手稲区手稲本町3条3丁目7番30号</t>
  </si>
  <si>
    <t>札幌市手稲区稲穂2条3丁目6-1</t>
  </si>
  <si>
    <t>札幌市手稲区前田1条12丁目358番地1</t>
  </si>
  <si>
    <t>札幌市手稲区前田2条10丁目1番10号</t>
  </si>
  <si>
    <t>札幌市手稲区前田6条7丁目1-12</t>
  </si>
  <si>
    <t>札幌市手稲区前田9条11丁目9-20</t>
  </si>
  <si>
    <t>札幌市手稲区曙6条2丁目2-10</t>
  </si>
  <si>
    <t>千歳市平和無番地</t>
  </si>
  <si>
    <t>千歳市信濃2丁目1-13</t>
  </si>
  <si>
    <t>千歳市新富2丁目5番5号</t>
  </si>
  <si>
    <t>恵庭市恵み野西6丁目20-1</t>
  </si>
  <si>
    <t>寿都郡黒松内町字黒松内306番地1</t>
  </si>
  <si>
    <t>岩内郡岩内町字東山25番地の18</t>
  </si>
  <si>
    <t>美唄市南美唄町上1条4丁目</t>
  </si>
  <si>
    <t>空知郡南幌町栄町1丁目1番20号</t>
  </si>
  <si>
    <t>夕張郡由仁町馬追1番地の1</t>
  </si>
  <si>
    <t>樺戸郡浦臼町字ｳﾗｳｼﾅｲ183番地の181</t>
  </si>
  <si>
    <t>室蘭市海岸町1丁目1番4号</t>
  </si>
  <si>
    <t>登別市緑町3丁目1番地</t>
  </si>
  <si>
    <t>登別市登別東町2丁目15番地35</t>
  </si>
  <si>
    <t>伊達市梅本町35番地43</t>
  </si>
  <si>
    <t>伊達市梅本町2番地15</t>
  </si>
  <si>
    <t>苫小牧市光洋町1丁目12-20</t>
  </si>
  <si>
    <t>苫小牧市明野新町2丁目1-12</t>
  </si>
  <si>
    <t>苫小牧市弥生町2丁目12-5</t>
  </si>
  <si>
    <t>苫小牧市三光町1丁目2番10号</t>
  </si>
  <si>
    <t>日高郡新ひだか町静内浦和125</t>
  </si>
  <si>
    <t>沙流郡日高町栄町東1丁目303番地の2</t>
  </si>
  <si>
    <t>新冠郡新冠町字中央町5番地の14の内</t>
  </si>
  <si>
    <t>旭川市豊岡4条3丁目3番17号</t>
  </si>
  <si>
    <t>旭川市6条通15丁目69番地1</t>
  </si>
  <si>
    <t>旭川市3条通9丁目1704番地7</t>
  </si>
  <si>
    <t>中川郡音威子府村字音威子府509番地88</t>
  </si>
  <si>
    <t>名寄市内淵84</t>
  </si>
  <si>
    <t>中川町字中川382番地1</t>
  </si>
  <si>
    <t>富良野市末広町6番20号</t>
  </si>
  <si>
    <t>空知郡上富良野町南町4丁目</t>
  </si>
  <si>
    <t>留萌市緑ヶ丘町1丁目6番地</t>
  </si>
  <si>
    <t>増毛郡増毛町畠中町5丁目176番地の1</t>
  </si>
  <si>
    <t>礼文郡礼文町大字船泊村字ｳｴﾝﾅｲﾎ413番地</t>
  </si>
  <si>
    <t>天塩郡幌延町1条北2丁目1番地18</t>
  </si>
  <si>
    <t>天塩郡豊富町上ｻﾛﾍﾞﾂ2543番地の31</t>
  </si>
  <si>
    <t>網走市南5条西2丁目3番地</t>
  </si>
  <si>
    <t>紋別市真砂町2丁目
3番25号</t>
  </si>
  <si>
    <t>紋別郡滝上町字ｻｸﾙｰ原野基線13番地</t>
  </si>
  <si>
    <t>紋別市幸町4丁目1番16号</t>
  </si>
  <si>
    <t>上川郡新得町西2条南3丁目2番3</t>
  </si>
  <si>
    <t>帯広市南の森西9丁目13番1号</t>
  </si>
  <si>
    <t>帯広市西3条南4丁目14番地 三条ﾒﾃﾞｨｶﾙｾﾝﾀｰﾋﾞﾙ2階</t>
  </si>
  <si>
    <t>帯広市柏林台西町2丁目</t>
  </si>
  <si>
    <t>釧路市阿寒町中央1丁目7番8号</t>
  </si>
  <si>
    <t>厚岸郡浜中町霧多布東3条1-40</t>
  </si>
  <si>
    <t>釧路市音別町中園2丁目97番地1</t>
  </si>
  <si>
    <t>釧路市光陽町5-10</t>
  </si>
  <si>
    <t>釧路市共栄大通9丁目2-7</t>
  </si>
  <si>
    <t>釧路市新川町2-23</t>
  </si>
  <si>
    <t>釧路市新橋大通2-2-2</t>
  </si>
  <si>
    <t>釧路市大町4-1-1</t>
  </si>
  <si>
    <t>釧路市新富町1-7</t>
  </si>
  <si>
    <t>釧路市中園町8番1号</t>
  </si>
  <si>
    <t>野付郡別海町西春別42-1</t>
  </si>
  <si>
    <t>目梨郡羅臼町栄町100番地83</t>
  </si>
  <si>
    <t>内･消</t>
  </si>
  <si>
    <t>内･外･小･皮･リハ</t>
  </si>
  <si>
    <t>産婦･女性内科</t>
    <rPh sb="3" eb="5">
      <t>ジョセイ</t>
    </rPh>
    <rPh sb="5" eb="7">
      <t>ナイカ</t>
    </rPh>
    <phoneticPr fontId="6"/>
  </si>
  <si>
    <t>内･外･歯</t>
  </si>
  <si>
    <t>脳･リハ</t>
  </si>
  <si>
    <t>産･婦</t>
  </si>
  <si>
    <t>胃･外･整･肛･リハ･麻</t>
  </si>
  <si>
    <t>内･消･循</t>
    <rPh sb="0" eb="1">
      <t>ナイ</t>
    </rPh>
    <rPh sb="2" eb="3">
      <t>ケ</t>
    </rPh>
    <rPh sb="4" eb="5">
      <t>ジュン</t>
    </rPh>
    <phoneticPr fontId="6"/>
  </si>
  <si>
    <t>内･外･歯･整</t>
  </si>
  <si>
    <t>内･小</t>
  </si>
  <si>
    <t>産婦･小</t>
  </si>
  <si>
    <t>形･内･外･循･肛･心外･リハ･消</t>
    <rPh sb="0" eb="1">
      <t>カタチ</t>
    </rPh>
    <phoneticPr fontId="6"/>
  </si>
  <si>
    <t>内･循環器内科･消化器内科･外･こう門外科･泌･呼吸器内科･胃腸内科･放･リハ</t>
    <rPh sb="2" eb="5">
      <t>ジュンカンキ</t>
    </rPh>
    <rPh sb="5" eb="7">
      <t>ナイカ</t>
    </rPh>
    <rPh sb="8" eb="11">
      <t>ショウカキ</t>
    </rPh>
    <rPh sb="11" eb="13">
      <t>ナイカ</t>
    </rPh>
    <rPh sb="18" eb="19">
      <t>モン</t>
    </rPh>
    <rPh sb="19" eb="21">
      <t>ゲカ</t>
    </rPh>
    <rPh sb="24" eb="27">
      <t>コキュウキ</t>
    </rPh>
    <rPh sb="27" eb="29">
      <t>ナイカ</t>
    </rPh>
    <rPh sb="30" eb="32">
      <t>イチョウ</t>
    </rPh>
    <phoneticPr fontId="6"/>
  </si>
  <si>
    <t>内･外･小･歯･小歯</t>
  </si>
  <si>
    <t>内･精･小･外</t>
  </si>
  <si>
    <t>内･胃</t>
  </si>
  <si>
    <t>内･呼吸器内科･消化器内科･循環器内科</t>
  </si>
  <si>
    <t>内･小･外</t>
  </si>
  <si>
    <t>内･小･外</t>
    <rPh sb="0" eb="1">
      <t>ナイ</t>
    </rPh>
    <rPh sb="2" eb="3">
      <t>ショウ</t>
    </rPh>
    <rPh sb="4" eb="5">
      <t>ソト</t>
    </rPh>
    <phoneticPr fontId="18"/>
  </si>
  <si>
    <t>整･リハ</t>
  </si>
  <si>
    <t>内･胃･放</t>
  </si>
  <si>
    <t>内･循内･小･整･泌･婦･耳･リハ･歯</t>
  </si>
  <si>
    <t>内･呼･消･循･小･整･眼･リハ</t>
  </si>
  <si>
    <t>内･外･整･リハ</t>
  </si>
  <si>
    <t>内･消･循･耳･歯</t>
  </si>
  <si>
    <t>外･乳腺外科･肛門外科･整･麻</t>
  </si>
  <si>
    <t>内･心内･精･リハ･消化器内科･児童思春期精神科</t>
    <rPh sb="10" eb="13">
      <t>ショウカキ</t>
    </rPh>
    <rPh sb="13" eb="15">
      <t>ナイカ</t>
    </rPh>
    <rPh sb="16" eb="18">
      <t>ジドウ</t>
    </rPh>
    <rPh sb="18" eb="21">
      <t>シシュンキ</t>
    </rPh>
    <rPh sb="21" eb="24">
      <t>セイシンカ</t>
    </rPh>
    <phoneticPr fontId="6"/>
  </si>
  <si>
    <t>内･整･歯･消</t>
  </si>
  <si>
    <t>内･小･皮･消化器内科</t>
    <rPh sb="4" eb="5">
      <t>カワ</t>
    </rPh>
    <rPh sb="6" eb="9">
      <t>ショウカキ</t>
    </rPh>
    <rPh sb="9" eb="11">
      <t>ナイカ</t>
    </rPh>
    <phoneticPr fontId="6"/>
  </si>
  <si>
    <t>内･消化器内科･糖尿病内科･漢方内科･小･リハ</t>
  </si>
  <si>
    <t>内･外･歯</t>
    <rPh sb="0" eb="1">
      <t>ナイ</t>
    </rPh>
    <rPh sb="2" eb="3">
      <t>ソト</t>
    </rPh>
    <rPh sb="4" eb="5">
      <t>ハ</t>
    </rPh>
    <phoneticPr fontId="6"/>
  </si>
  <si>
    <t>内･胃･外･肛</t>
    <rPh sb="0" eb="1">
      <t>ナイ</t>
    </rPh>
    <rPh sb="2" eb="3">
      <t>イ</t>
    </rPh>
    <rPh sb="4" eb="5">
      <t>ソト</t>
    </rPh>
    <rPh sb="6" eb="7">
      <t>コウ</t>
    </rPh>
    <phoneticPr fontId="6"/>
  </si>
  <si>
    <t>内･胃･アレ･リウ･耳</t>
    <rPh sb="0" eb="1">
      <t>ウチ</t>
    </rPh>
    <rPh sb="2" eb="3">
      <t>イ</t>
    </rPh>
    <rPh sb="10" eb="11">
      <t>ミミ</t>
    </rPh>
    <phoneticPr fontId="6"/>
  </si>
  <si>
    <t>整･リハ</t>
    <rPh sb="0" eb="1">
      <t>タダシ</t>
    </rPh>
    <phoneticPr fontId="6"/>
  </si>
  <si>
    <t>泌･透析科</t>
    <rPh sb="0" eb="1">
      <t>ヒツ</t>
    </rPh>
    <rPh sb="2" eb="4">
      <t>トウセキ</t>
    </rPh>
    <rPh sb="4" eb="5">
      <t>カ</t>
    </rPh>
    <phoneticPr fontId="6"/>
  </si>
  <si>
    <t>内･小･外･整･放･皮</t>
  </si>
  <si>
    <t>内･小･外･整･リハ</t>
  </si>
  <si>
    <t>内･呼･消･循･小･外･整･皮･肛･アレ</t>
  </si>
  <si>
    <t>内･外･整･皮･リハ･麻･消化器外科･消化器内科･肛門外科･ペインクリニック外科･人工透析内科･小</t>
    <rPh sb="13" eb="16">
      <t>ショウカキ</t>
    </rPh>
    <rPh sb="16" eb="18">
      <t>ゲカ</t>
    </rPh>
    <rPh sb="48" eb="49">
      <t>ショウ</t>
    </rPh>
    <phoneticPr fontId="6"/>
  </si>
  <si>
    <t>内･小･外･リハ</t>
  </si>
  <si>
    <t>神内･循･脳･リハ･放</t>
    <rPh sb="0" eb="1">
      <t>カミ</t>
    </rPh>
    <rPh sb="1" eb="2">
      <t>ナイ</t>
    </rPh>
    <rPh sb="3" eb="4">
      <t>メグル</t>
    </rPh>
    <phoneticPr fontId="6"/>
  </si>
  <si>
    <t>内･小･外･皮</t>
  </si>
  <si>
    <t>内･外･眼･産婦</t>
    <rPh sb="6" eb="8">
      <t>サンプ</t>
    </rPh>
    <phoneticPr fontId="6"/>
  </si>
  <si>
    <t>内･外･心内･精</t>
    <rPh sb="4" eb="5">
      <t>ココロ</t>
    </rPh>
    <rPh sb="5" eb="6">
      <t>ナイ</t>
    </rPh>
    <rPh sb="7" eb="8">
      <t>セイ</t>
    </rPh>
    <phoneticPr fontId="6"/>
  </si>
  <si>
    <t>内･消化器内科</t>
  </si>
  <si>
    <t>内･消化器内科</t>
    <rPh sb="2" eb="5">
      <t>ショウカキ</t>
    </rPh>
    <rPh sb="5" eb="7">
      <t>ナイカ</t>
    </rPh>
    <phoneticPr fontId="6"/>
  </si>
  <si>
    <t>内･小･外</t>
    <rPh sb="0" eb="1">
      <t>ウチ</t>
    </rPh>
    <rPh sb="2" eb="3">
      <t>ショウ</t>
    </rPh>
    <rPh sb="4" eb="5">
      <t>ソト</t>
    </rPh>
    <phoneticPr fontId="6"/>
  </si>
  <si>
    <t>循･外･整･皮･リハ</t>
  </si>
  <si>
    <t>内･整･リハ</t>
  </si>
  <si>
    <t>内･呼･循</t>
  </si>
  <si>
    <t>整･リハ･リウ</t>
  </si>
  <si>
    <t>胃･外･整･肛･リハ</t>
  </si>
  <si>
    <t>内･循</t>
  </si>
  <si>
    <t>整･リハ･神･放</t>
  </si>
  <si>
    <t>内･外･整</t>
  </si>
  <si>
    <t>産･婦</t>
    <rPh sb="0" eb="1">
      <t>サン</t>
    </rPh>
    <rPh sb="2" eb="3">
      <t>フ</t>
    </rPh>
    <phoneticPr fontId="6"/>
  </si>
  <si>
    <t>内･外･整･リハ</t>
    <rPh sb="0" eb="1">
      <t>ナイ</t>
    </rPh>
    <rPh sb="2" eb="3">
      <t>ソト</t>
    </rPh>
    <rPh sb="4" eb="5">
      <t>タダシ</t>
    </rPh>
    <phoneticPr fontId="6"/>
  </si>
  <si>
    <t>内･外･整･皮･小</t>
    <rPh sb="2" eb="3">
      <t>ソト</t>
    </rPh>
    <rPh sb="4" eb="5">
      <t>タダシ</t>
    </rPh>
    <rPh sb="8" eb="9">
      <t>ショウ</t>
    </rPh>
    <phoneticPr fontId="6"/>
  </si>
  <si>
    <t>内･外･歯</t>
    <rPh sb="0" eb="1">
      <t>ナイ</t>
    </rPh>
    <rPh sb="2" eb="3">
      <t>ソト</t>
    </rPh>
    <rPh sb="4" eb="5">
      <t>ハ</t>
    </rPh>
    <phoneticPr fontId="18"/>
  </si>
  <si>
    <t>内･外･小</t>
    <rPh sb="0" eb="1">
      <t>ナイ</t>
    </rPh>
    <rPh sb="2" eb="3">
      <t>ソト</t>
    </rPh>
    <rPh sb="4" eb="5">
      <t>ショウ</t>
    </rPh>
    <phoneticPr fontId="18"/>
  </si>
  <si>
    <t>内･外･産･婦･眼･麻</t>
    <rPh sb="0" eb="1">
      <t>ナイ</t>
    </rPh>
    <rPh sb="2" eb="3">
      <t>ソト</t>
    </rPh>
    <rPh sb="4" eb="5">
      <t>サン</t>
    </rPh>
    <rPh sb="6" eb="7">
      <t>フ</t>
    </rPh>
    <rPh sb="8" eb="9">
      <t>メ</t>
    </rPh>
    <rPh sb="10" eb="11">
      <t>マ</t>
    </rPh>
    <phoneticPr fontId="6"/>
  </si>
  <si>
    <t>内･小･眼･耳</t>
    <rPh sb="0" eb="1">
      <t>ウチ</t>
    </rPh>
    <rPh sb="2" eb="3">
      <t>ショウ</t>
    </rPh>
    <rPh sb="4" eb="5">
      <t>メ</t>
    </rPh>
    <rPh sb="6" eb="7">
      <t>ミミ</t>
    </rPh>
    <phoneticPr fontId="6"/>
  </si>
  <si>
    <t>内･整･リハ･リウ･消化器内科･精･心内･麻</t>
    <rPh sb="0" eb="1">
      <t>ナイ</t>
    </rPh>
    <rPh sb="2" eb="3">
      <t>セイ</t>
    </rPh>
    <rPh sb="16" eb="17">
      <t>セイ</t>
    </rPh>
    <rPh sb="18" eb="19">
      <t>ココロ</t>
    </rPh>
    <rPh sb="19" eb="20">
      <t>ナイ</t>
    </rPh>
    <rPh sb="21" eb="22">
      <t>マ</t>
    </rPh>
    <phoneticPr fontId="6"/>
  </si>
  <si>
    <t>内･呼吸器内科･皮･リウ･泌</t>
    <rPh sb="2" eb="7">
      <t>コキュウキナイカ</t>
    </rPh>
    <rPh sb="13" eb="14">
      <t>ヒツ</t>
    </rPh>
    <phoneticPr fontId="6"/>
  </si>
  <si>
    <t>整･リハ･リウ･放･麻･ペ外･内</t>
    <rPh sb="0" eb="1">
      <t>ヒトシ</t>
    </rPh>
    <rPh sb="8" eb="9">
      <t>ホウ</t>
    </rPh>
    <rPh sb="10" eb="11">
      <t>アサ</t>
    </rPh>
    <rPh sb="13" eb="14">
      <t>ソト</t>
    </rPh>
    <rPh sb="15" eb="16">
      <t>ナイ</t>
    </rPh>
    <phoneticPr fontId="6"/>
  </si>
  <si>
    <t>眼･ペインクリニック内科</t>
    <rPh sb="0" eb="1">
      <t>メ</t>
    </rPh>
    <rPh sb="10" eb="12">
      <t>ナイカ</t>
    </rPh>
    <phoneticPr fontId="6"/>
  </si>
  <si>
    <t>内･小</t>
    <rPh sb="0" eb="1">
      <t>ウチ</t>
    </rPh>
    <rPh sb="2" eb="3">
      <t>ショウ</t>
    </rPh>
    <phoneticPr fontId="6"/>
  </si>
  <si>
    <t>内･外･歯</t>
    <rPh sb="0" eb="1">
      <t>ウチ</t>
    </rPh>
    <rPh sb="2" eb="3">
      <t>ソト</t>
    </rPh>
    <rPh sb="4" eb="5">
      <t>ハ</t>
    </rPh>
    <phoneticPr fontId="6"/>
  </si>
  <si>
    <t>内･リハ</t>
    <rPh sb="0" eb="1">
      <t>ウチ</t>
    </rPh>
    <phoneticPr fontId="6"/>
  </si>
  <si>
    <t>婦･麻･美容皮膚科</t>
    <rPh sb="0" eb="1">
      <t>フ</t>
    </rPh>
    <rPh sb="2" eb="3">
      <t>アサ</t>
    </rPh>
    <rPh sb="4" eb="6">
      <t>ビヨウ</t>
    </rPh>
    <rPh sb="6" eb="9">
      <t>ヒフカ</t>
    </rPh>
    <phoneticPr fontId="6"/>
  </si>
  <si>
    <t>整･リハ･麻･リウ</t>
    <rPh sb="0" eb="1">
      <t>タダシ</t>
    </rPh>
    <rPh sb="5" eb="6">
      <t>アサ</t>
    </rPh>
    <phoneticPr fontId="6"/>
  </si>
  <si>
    <t>婦･麻</t>
    <rPh sb="0" eb="1">
      <t>フ</t>
    </rPh>
    <rPh sb="2" eb="3">
      <t>アサ</t>
    </rPh>
    <phoneticPr fontId="6"/>
  </si>
  <si>
    <t>整･リハ･放･麻</t>
    <rPh sb="0" eb="1">
      <t>ヒトシ</t>
    </rPh>
    <rPh sb="5" eb="6">
      <t>ホウ</t>
    </rPh>
    <rPh sb="7" eb="8">
      <t>アサ</t>
    </rPh>
    <phoneticPr fontId="6"/>
  </si>
  <si>
    <t>内･呼･循･アレ</t>
    <rPh sb="0" eb="1">
      <t>ウチ</t>
    </rPh>
    <rPh sb="2" eb="3">
      <t>コ</t>
    </rPh>
    <rPh sb="4" eb="5">
      <t>メグル</t>
    </rPh>
    <phoneticPr fontId="6"/>
  </si>
  <si>
    <t>内･消･小･外</t>
    <rPh sb="0" eb="1">
      <t>ウチ</t>
    </rPh>
    <rPh sb="2" eb="3">
      <t>ケ</t>
    </rPh>
    <rPh sb="4" eb="5">
      <t>ショウ</t>
    </rPh>
    <rPh sb="6" eb="7">
      <t>ソト</t>
    </rPh>
    <phoneticPr fontId="6"/>
  </si>
  <si>
    <t>外･乳腺外科</t>
    <rPh sb="0" eb="1">
      <t>ソト</t>
    </rPh>
    <rPh sb="2" eb="4">
      <t>ニュウセン</t>
    </rPh>
    <rPh sb="4" eb="6">
      <t>ゲカ</t>
    </rPh>
    <phoneticPr fontId="6"/>
  </si>
  <si>
    <t>呼吸器内科･リハ</t>
    <rPh sb="0" eb="5">
      <t>コキュウキナイカ</t>
    </rPh>
    <phoneticPr fontId="6"/>
  </si>
  <si>
    <t>循環器内科･脳･リハ･放</t>
    <rPh sb="11" eb="12">
      <t>ホウ</t>
    </rPh>
    <phoneticPr fontId="6"/>
  </si>
  <si>
    <t>内･胃･小</t>
    <rPh sb="0" eb="1">
      <t>ウチ</t>
    </rPh>
    <rPh sb="2" eb="3">
      <t>イ</t>
    </rPh>
    <rPh sb="4" eb="5">
      <t>ショウ</t>
    </rPh>
    <phoneticPr fontId="6"/>
  </si>
  <si>
    <t>内･消化器内科･放･肝内</t>
    <rPh sb="0" eb="1">
      <t>ウチ</t>
    </rPh>
    <rPh sb="8" eb="9">
      <t>ホウ</t>
    </rPh>
    <rPh sb="10" eb="11">
      <t>キモ</t>
    </rPh>
    <rPh sb="11" eb="12">
      <t>ナイ</t>
    </rPh>
    <phoneticPr fontId="6"/>
  </si>
  <si>
    <t>整･リハ･リウ</t>
    <rPh sb="0" eb="1">
      <t>ヒトシ</t>
    </rPh>
    <phoneticPr fontId="6"/>
  </si>
  <si>
    <t>内･呼吸器内科･消化器内科･循環器内科･神内･小</t>
    <rPh sb="0" eb="1">
      <t>ウチ</t>
    </rPh>
    <rPh sb="2" eb="7">
      <t>コキュウキナイカ</t>
    </rPh>
    <rPh sb="23" eb="24">
      <t>ショウ</t>
    </rPh>
    <phoneticPr fontId="6"/>
  </si>
  <si>
    <t>産･婦･小･心内･麻</t>
    <rPh sb="0" eb="1">
      <t>サン</t>
    </rPh>
    <rPh sb="2" eb="3">
      <t>フ</t>
    </rPh>
    <rPh sb="9" eb="10">
      <t>アサ</t>
    </rPh>
    <phoneticPr fontId="6"/>
  </si>
  <si>
    <t>内･循環器内科</t>
    <rPh sb="0" eb="1">
      <t>ナイ</t>
    </rPh>
    <phoneticPr fontId="6"/>
  </si>
  <si>
    <t>内･外･消化器外科･内視鏡外科･血管外科･麻･消化器内科･腎臓内科･透析内科</t>
    <rPh sb="0" eb="1">
      <t>ナイ</t>
    </rPh>
    <rPh sb="2" eb="3">
      <t>ソト</t>
    </rPh>
    <rPh sb="4" eb="7">
      <t>ショウカキ</t>
    </rPh>
    <rPh sb="7" eb="9">
      <t>ゲカ</t>
    </rPh>
    <rPh sb="10" eb="13">
      <t>ナイシキョウ</t>
    </rPh>
    <rPh sb="13" eb="15">
      <t>ゲカ</t>
    </rPh>
    <rPh sb="16" eb="18">
      <t>ケッカン</t>
    </rPh>
    <rPh sb="18" eb="20">
      <t>ゲカ</t>
    </rPh>
    <rPh sb="21" eb="22">
      <t>マ</t>
    </rPh>
    <rPh sb="29" eb="31">
      <t>ジンゾウ</t>
    </rPh>
    <rPh sb="31" eb="33">
      <t>ナイカ</t>
    </rPh>
    <rPh sb="34" eb="36">
      <t>トウセキ</t>
    </rPh>
    <rPh sb="36" eb="38">
      <t>ナイカ</t>
    </rPh>
    <phoneticPr fontId="6"/>
  </si>
  <si>
    <t>内･小･放</t>
    <rPh sb="0" eb="1">
      <t>ウチ</t>
    </rPh>
    <rPh sb="2" eb="3">
      <t>ショウ</t>
    </rPh>
    <rPh sb="4" eb="5">
      <t>ホウ</t>
    </rPh>
    <phoneticPr fontId="6"/>
  </si>
  <si>
    <t>整･リハ･リウ･麻</t>
    <rPh sb="0" eb="1">
      <t>ヒトシ</t>
    </rPh>
    <rPh sb="8" eb="9">
      <t>アサ</t>
    </rPh>
    <phoneticPr fontId="6"/>
  </si>
  <si>
    <t>整･麻･リハ･ペインクリニック内科</t>
    <rPh sb="15" eb="16">
      <t>ナイ</t>
    </rPh>
    <phoneticPr fontId="6"/>
  </si>
  <si>
    <t>内･消化器内科･循環器内科･小</t>
    <rPh sb="0" eb="1">
      <t>ウチ</t>
    </rPh>
    <rPh sb="14" eb="15">
      <t>ショウ</t>
    </rPh>
    <phoneticPr fontId="6"/>
  </si>
  <si>
    <t>内･呼･消･循･小</t>
    <rPh sb="0" eb="1">
      <t>ウチ</t>
    </rPh>
    <rPh sb="2" eb="3">
      <t>コ</t>
    </rPh>
    <rPh sb="4" eb="5">
      <t>ケ</t>
    </rPh>
    <rPh sb="6" eb="7">
      <t>メグル</t>
    </rPh>
    <rPh sb="8" eb="9">
      <t>ショウ</t>
    </rPh>
    <phoneticPr fontId="6"/>
  </si>
  <si>
    <t>内･消化器内科･循環器内科･整･リハ</t>
    <rPh sb="0" eb="1">
      <t>ナイ</t>
    </rPh>
    <rPh sb="14" eb="15">
      <t>タダシ</t>
    </rPh>
    <phoneticPr fontId="6"/>
  </si>
  <si>
    <t>胃･外･整･肛･リハ</t>
    <rPh sb="0" eb="1">
      <t>イ</t>
    </rPh>
    <rPh sb="2" eb="3">
      <t>ソト</t>
    </rPh>
    <rPh sb="4" eb="5">
      <t>ヒトシ</t>
    </rPh>
    <rPh sb="6" eb="7">
      <t>コウ</t>
    </rPh>
    <phoneticPr fontId="6"/>
  </si>
  <si>
    <t>整･リハ</t>
    <rPh sb="0" eb="1">
      <t>ヒトシ</t>
    </rPh>
    <phoneticPr fontId="6"/>
  </si>
  <si>
    <t>内･呼吸器内科･アレ</t>
    <rPh sb="2" eb="7">
      <t>コキュウキナイカ</t>
    </rPh>
    <phoneticPr fontId="6"/>
  </si>
  <si>
    <t>人工透析内科･腎臓内科</t>
    <rPh sb="0" eb="2">
      <t>ジンコウ</t>
    </rPh>
    <rPh sb="2" eb="4">
      <t>トウセキ</t>
    </rPh>
    <rPh sb="4" eb="6">
      <t>ナイカ</t>
    </rPh>
    <rPh sb="7" eb="9">
      <t>ジンゾウ</t>
    </rPh>
    <rPh sb="9" eb="11">
      <t>ナイカ</t>
    </rPh>
    <phoneticPr fontId="6"/>
  </si>
  <si>
    <t>内･腎臓内科･循環器内科･透析内科･外･腎臓移植外科･整･消化器外科･消化器内科･呼吸器外科･呼吸器内科･麻</t>
    <rPh sb="2" eb="4">
      <t>ジンゾウ</t>
    </rPh>
    <rPh sb="4" eb="6">
      <t>ナイカ</t>
    </rPh>
    <rPh sb="27" eb="28">
      <t>ヒトシ</t>
    </rPh>
    <rPh sb="41" eb="46">
      <t>コキュウキゲカ</t>
    </rPh>
    <rPh sb="47" eb="52">
      <t>コキュウキナイカ</t>
    </rPh>
    <rPh sb="53" eb="54">
      <t>アサ</t>
    </rPh>
    <phoneticPr fontId="6"/>
  </si>
  <si>
    <t>内･リウ･整･リハ</t>
    <rPh sb="0" eb="1">
      <t>ウチ</t>
    </rPh>
    <rPh sb="5" eb="6">
      <t>タダシ</t>
    </rPh>
    <phoneticPr fontId="6"/>
  </si>
  <si>
    <t>整･リハ･放</t>
    <rPh sb="0" eb="1">
      <t>ヒトシ</t>
    </rPh>
    <rPh sb="5" eb="6">
      <t>ホウ</t>
    </rPh>
    <phoneticPr fontId="6"/>
  </si>
  <si>
    <t>内･リウ･泌･腎臓内科･人工透析内科</t>
    <rPh sb="0" eb="1">
      <t>ウチ</t>
    </rPh>
    <rPh sb="5" eb="6">
      <t>ヒツ</t>
    </rPh>
    <rPh sb="7" eb="9">
      <t>ジンゾウ</t>
    </rPh>
    <rPh sb="9" eb="11">
      <t>ナイカ</t>
    </rPh>
    <rPh sb="12" eb="18">
      <t>ジンコウトウセキナイカ</t>
    </rPh>
    <phoneticPr fontId="6"/>
  </si>
  <si>
    <t>内･精･神･小･整･リハ･歯</t>
    <rPh sb="0" eb="1">
      <t>ウチ</t>
    </rPh>
    <rPh sb="2" eb="3">
      <t>セイ</t>
    </rPh>
    <rPh sb="4" eb="5">
      <t>カミ</t>
    </rPh>
    <rPh sb="6" eb="7">
      <t>ショウ</t>
    </rPh>
    <rPh sb="8" eb="9">
      <t>ヒトシ</t>
    </rPh>
    <rPh sb="13" eb="14">
      <t>ハ</t>
    </rPh>
    <phoneticPr fontId="6"/>
  </si>
  <si>
    <t>小･産婦</t>
    <rPh sb="0" eb="1">
      <t>ショウ</t>
    </rPh>
    <rPh sb="2" eb="4">
      <t>サンプ</t>
    </rPh>
    <phoneticPr fontId="6"/>
  </si>
  <si>
    <t>整･リハ･麻</t>
    <rPh sb="0" eb="1">
      <t>タダシ</t>
    </rPh>
    <rPh sb="5" eb="6">
      <t>マ</t>
    </rPh>
    <phoneticPr fontId="6"/>
  </si>
  <si>
    <t>眼･歯･小歯･歯外</t>
  </si>
  <si>
    <t>整･リハ</t>
    <rPh sb="0" eb="1">
      <t>セイ</t>
    </rPh>
    <phoneticPr fontId="6"/>
  </si>
  <si>
    <t>胃･外･泌･肛･リハ</t>
    <rPh sb="0" eb="1">
      <t>イ</t>
    </rPh>
    <rPh sb="2" eb="3">
      <t>ソト</t>
    </rPh>
    <rPh sb="4" eb="5">
      <t>ヒツ</t>
    </rPh>
    <rPh sb="6" eb="7">
      <t>コウ</t>
    </rPh>
    <phoneticPr fontId="6"/>
  </si>
  <si>
    <t>内･外･整･リハ</t>
    <rPh sb="0" eb="1">
      <t>ウチ</t>
    </rPh>
    <rPh sb="2" eb="3">
      <t>ソト</t>
    </rPh>
    <rPh sb="4" eb="5">
      <t>ヒトシ</t>
    </rPh>
    <phoneticPr fontId="6"/>
  </si>
  <si>
    <t>整･リハ･リウ･放</t>
    <rPh sb="0" eb="1">
      <t>ヒトシ</t>
    </rPh>
    <rPh sb="8" eb="9">
      <t>ホウ</t>
    </rPh>
    <phoneticPr fontId="6"/>
  </si>
  <si>
    <t>内･外･人工透析内科</t>
    <rPh sb="0" eb="1">
      <t>ウチ</t>
    </rPh>
    <rPh sb="2" eb="3">
      <t>ソト</t>
    </rPh>
    <rPh sb="4" eb="6">
      <t>ジンコウ</t>
    </rPh>
    <rPh sb="6" eb="8">
      <t>トウセキ</t>
    </rPh>
    <rPh sb="8" eb="10">
      <t>ナイカ</t>
    </rPh>
    <phoneticPr fontId="6"/>
  </si>
  <si>
    <t>循環器内科･人工透析内科･血管外科</t>
    <rPh sb="6" eb="8">
      <t>ジンコウ</t>
    </rPh>
    <rPh sb="8" eb="10">
      <t>トウセキ</t>
    </rPh>
    <rPh sb="10" eb="12">
      <t>ナイカ</t>
    </rPh>
    <phoneticPr fontId="6"/>
  </si>
  <si>
    <t>小･産･婦･麻</t>
    <rPh sb="0" eb="1">
      <t>ショウ</t>
    </rPh>
    <rPh sb="2" eb="3">
      <t>サン</t>
    </rPh>
    <rPh sb="4" eb="5">
      <t>フ</t>
    </rPh>
    <rPh sb="6" eb="7">
      <t>マ</t>
    </rPh>
    <phoneticPr fontId="6"/>
  </si>
  <si>
    <t>内･小･消化器内科･糖尿病内分泌内科</t>
    <rPh sb="0" eb="1">
      <t>ナイ</t>
    </rPh>
    <rPh sb="2" eb="3">
      <t>ショウ</t>
    </rPh>
    <rPh sb="10" eb="13">
      <t>トウニョウビョウ</t>
    </rPh>
    <rPh sb="13" eb="16">
      <t>ナイブンピツ</t>
    </rPh>
    <rPh sb="16" eb="18">
      <t>ナイカ</t>
    </rPh>
    <phoneticPr fontId="6"/>
  </si>
  <si>
    <t>泌･循環器内科･人工透析内科･高齢者内科･性感染症内科･性感染症外科</t>
    <rPh sb="0" eb="1">
      <t>ヒ</t>
    </rPh>
    <rPh sb="8" eb="10">
      <t>ジンコウ</t>
    </rPh>
    <rPh sb="10" eb="12">
      <t>トウセキ</t>
    </rPh>
    <rPh sb="12" eb="14">
      <t>ナイカ</t>
    </rPh>
    <rPh sb="15" eb="18">
      <t>コウレイシャ</t>
    </rPh>
    <rPh sb="18" eb="20">
      <t>ナイカ</t>
    </rPh>
    <rPh sb="21" eb="25">
      <t>セイカンセンショウ</t>
    </rPh>
    <rPh sb="25" eb="27">
      <t>ナイカ</t>
    </rPh>
    <rPh sb="28" eb="32">
      <t>セイカンセンショウ</t>
    </rPh>
    <rPh sb="32" eb="34">
      <t>ゲカ</t>
    </rPh>
    <phoneticPr fontId="6"/>
  </si>
  <si>
    <t>内･消･循･皮</t>
    <rPh sb="0" eb="1">
      <t>ウチ</t>
    </rPh>
    <rPh sb="2" eb="3">
      <t>ケ</t>
    </rPh>
    <rPh sb="4" eb="5">
      <t>メグル</t>
    </rPh>
    <rPh sb="6" eb="7">
      <t>カワ</t>
    </rPh>
    <phoneticPr fontId="6"/>
  </si>
  <si>
    <t>内･呼吸器内科</t>
    <rPh sb="2" eb="7">
      <t>コキュウキナイカ</t>
    </rPh>
    <phoneticPr fontId="6"/>
  </si>
  <si>
    <t>内･泌･腎臓内科</t>
    <rPh sb="0" eb="1">
      <t>ウチ</t>
    </rPh>
    <rPh sb="2" eb="3">
      <t>ヒツ</t>
    </rPh>
    <rPh sb="4" eb="6">
      <t>ジンゾウ</t>
    </rPh>
    <rPh sb="6" eb="8">
      <t>ナイカ</t>
    </rPh>
    <phoneticPr fontId="6"/>
  </si>
  <si>
    <t>産･婦･麻</t>
    <rPh sb="0" eb="1">
      <t>サン</t>
    </rPh>
    <rPh sb="2" eb="3">
      <t>フ</t>
    </rPh>
    <rPh sb="4" eb="5">
      <t>アサ</t>
    </rPh>
    <phoneticPr fontId="6"/>
  </si>
  <si>
    <t>産婦･漢方内科</t>
    <rPh sb="0" eb="2">
      <t>サンプ</t>
    </rPh>
    <rPh sb="3" eb="5">
      <t>カンポウ</t>
    </rPh>
    <rPh sb="5" eb="7">
      <t>ナイカ</t>
    </rPh>
    <phoneticPr fontId="6"/>
  </si>
  <si>
    <t>小児科（新生児）･産婦･麻</t>
    <rPh sb="0" eb="3">
      <t>ショウニカ</t>
    </rPh>
    <rPh sb="4" eb="7">
      <t>シンセイジ</t>
    </rPh>
    <rPh sb="12" eb="13">
      <t>アサ</t>
    </rPh>
    <phoneticPr fontId="6"/>
  </si>
  <si>
    <t>整･リハ･リウ</t>
    <rPh sb="0" eb="1">
      <t>タダシ</t>
    </rPh>
    <phoneticPr fontId="6"/>
  </si>
  <si>
    <t>胃･外･整･肛･リハ･麻</t>
    <rPh sb="0" eb="1">
      <t>イ</t>
    </rPh>
    <rPh sb="2" eb="3">
      <t>ソト</t>
    </rPh>
    <rPh sb="4" eb="5">
      <t>タダシ</t>
    </rPh>
    <rPh sb="6" eb="7">
      <t>コウ</t>
    </rPh>
    <rPh sb="11" eb="12">
      <t>アサ</t>
    </rPh>
    <phoneticPr fontId="6"/>
  </si>
  <si>
    <t>内･小･産婦</t>
    <rPh sb="0" eb="1">
      <t>ナイ</t>
    </rPh>
    <rPh sb="2" eb="3">
      <t>ショウ</t>
    </rPh>
    <rPh sb="4" eb="5">
      <t>サン</t>
    </rPh>
    <rPh sb="5" eb="6">
      <t>フ</t>
    </rPh>
    <phoneticPr fontId="6"/>
  </si>
  <si>
    <t>胃･外･肛</t>
    <rPh sb="0" eb="1">
      <t>イ</t>
    </rPh>
    <rPh sb="4" eb="5">
      <t>コウ</t>
    </rPh>
    <phoneticPr fontId="6"/>
  </si>
  <si>
    <t>内･精･神･心内</t>
    <rPh sb="0" eb="1">
      <t>ナイ</t>
    </rPh>
    <rPh sb="2" eb="3">
      <t>セイ</t>
    </rPh>
    <rPh sb="4" eb="5">
      <t>カミ</t>
    </rPh>
    <rPh sb="6" eb="8">
      <t>シンナイ</t>
    </rPh>
    <phoneticPr fontId="14"/>
  </si>
  <si>
    <t>内･循･外</t>
    <rPh sb="0" eb="1">
      <t>ナイ</t>
    </rPh>
    <rPh sb="2" eb="3">
      <t>ジュン</t>
    </rPh>
    <rPh sb="4" eb="5">
      <t>ゲ</t>
    </rPh>
    <phoneticPr fontId="14"/>
  </si>
  <si>
    <t>漢方内科･外･整･リハ･リウ･内</t>
    <rPh sb="0" eb="2">
      <t>カンポウ</t>
    </rPh>
    <rPh sb="2" eb="3">
      <t>ナイ</t>
    </rPh>
    <rPh sb="3" eb="4">
      <t>カ</t>
    </rPh>
    <rPh sb="5" eb="6">
      <t>ゲ</t>
    </rPh>
    <rPh sb="7" eb="8">
      <t>セイ</t>
    </rPh>
    <rPh sb="15" eb="16">
      <t>ナイ</t>
    </rPh>
    <phoneticPr fontId="14"/>
  </si>
  <si>
    <t>内･呼吸器内科･消化器内科･胃腸内科（内視鏡）･循環器内科･小</t>
    <rPh sb="0" eb="1">
      <t>ナイ</t>
    </rPh>
    <rPh sb="2" eb="7">
      <t>コキュウキナイカ</t>
    </rPh>
    <rPh sb="8" eb="13">
      <t>ショウカキナイカ</t>
    </rPh>
    <rPh sb="14" eb="18">
      <t>イチョウナイカ</t>
    </rPh>
    <rPh sb="19" eb="22">
      <t>ナイシキョウ</t>
    </rPh>
    <rPh sb="24" eb="29">
      <t>ジュンカンキナイカ</t>
    </rPh>
    <rPh sb="30" eb="31">
      <t>ショウ</t>
    </rPh>
    <phoneticPr fontId="14"/>
  </si>
  <si>
    <t>脳･リハ</t>
    <rPh sb="0" eb="1">
      <t>ノウ</t>
    </rPh>
    <phoneticPr fontId="14"/>
  </si>
  <si>
    <t>内･産婦･麻</t>
    <rPh sb="0" eb="1">
      <t>ナイ</t>
    </rPh>
    <rPh sb="2" eb="4">
      <t>サンプ</t>
    </rPh>
    <rPh sb="5" eb="6">
      <t>アサ</t>
    </rPh>
    <phoneticPr fontId="14"/>
  </si>
  <si>
    <t>神･脳･リハ</t>
    <rPh sb="0" eb="1">
      <t>カミ</t>
    </rPh>
    <rPh sb="2" eb="3">
      <t>ノウ</t>
    </rPh>
    <phoneticPr fontId="14"/>
  </si>
  <si>
    <t>内･消化器内科･循環器内科･呼吸器内科</t>
    <rPh sb="0" eb="1">
      <t>ナイ</t>
    </rPh>
    <rPh sb="2" eb="5">
      <t>ショウカキ</t>
    </rPh>
    <rPh sb="5" eb="7">
      <t>ナイカ</t>
    </rPh>
    <rPh sb="8" eb="11">
      <t>ジュンカンキ</t>
    </rPh>
    <rPh sb="11" eb="13">
      <t>ナイカ</t>
    </rPh>
    <rPh sb="14" eb="17">
      <t>コキュウキ</t>
    </rPh>
    <rPh sb="17" eb="19">
      <t>ナイカ</t>
    </rPh>
    <phoneticPr fontId="14"/>
  </si>
  <si>
    <t>胃･外･整･皮･肛･ﾘﾊ</t>
    <rPh sb="0" eb="1">
      <t>イ</t>
    </rPh>
    <rPh sb="2" eb="3">
      <t>ゲ</t>
    </rPh>
    <rPh sb="4" eb="5">
      <t>ヒトシ</t>
    </rPh>
    <rPh sb="6" eb="7">
      <t>ヒ</t>
    </rPh>
    <rPh sb="8" eb="9">
      <t>コウ</t>
    </rPh>
    <phoneticPr fontId="14"/>
  </si>
  <si>
    <t>整･リハ･リウ･歯</t>
    <rPh sb="0" eb="1">
      <t>タダシ</t>
    </rPh>
    <rPh sb="8" eb="9">
      <t>ハ</t>
    </rPh>
    <phoneticPr fontId="18"/>
  </si>
  <si>
    <t>内･外･整･歯･歯外</t>
    <rPh sb="0" eb="1">
      <t>ナイ</t>
    </rPh>
    <rPh sb="2" eb="3">
      <t>ソト</t>
    </rPh>
    <rPh sb="4" eb="5">
      <t>タダシ</t>
    </rPh>
    <rPh sb="6" eb="7">
      <t>ハ</t>
    </rPh>
    <rPh sb="8" eb="9">
      <t>ハ</t>
    </rPh>
    <rPh sb="9" eb="10">
      <t>ガイ</t>
    </rPh>
    <phoneticPr fontId="18"/>
  </si>
  <si>
    <t>内･外</t>
  </si>
  <si>
    <t>内･放</t>
  </si>
  <si>
    <t>内･産婦</t>
    <rPh sb="0" eb="1">
      <t>ウチ</t>
    </rPh>
    <rPh sb="2" eb="3">
      <t>サン</t>
    </rPh>
    <rPh sb="3" eb="4">
      <t>フ</t>
    </rPh>
    <phoneticPr fontId="6"/>
  </si>
  <si>
    <t>外･整･リハ･消化器･内視鏡外科･大腸･肛門外科</t>
    <rPh sb="0" eb="1">
      <t>ソト</t>
    </rPh>
    <rPh sb="2" eb="3">
      <t>ヒトシ</t>
    </rPh>
    <rPh sb="7" eb="10">
      <t>ショウカキ</t>
    </rPh>
    <rPh sb="11" eb="14">
      <t>ナイシキョウ</t>
    </rPh>
    <rPh sb="14" eb="16">
      <t>ゲカ</t>
    </rPh>
    <rPh sb="17" eb="19">
      <t>ダイチョウ</t>
    </rPh>
    <rPh sb="20" eb="22">
      <t>コウモン</t>
    </rPh>
    <rPh sb="22" eb="24">
      <t>ゲカ</t>
    </rPh>
    <phoneticPr fontId="6"/>
  </si>
  <si>
    <t>整･リハ･リウ</t>
    <rPh sb="0" eb="1">
      <t>セイ</t>
    </rPh>
    <phoneticPr fontId="6"/>
  </si>
  <si>
    <t>泌･麻</t>
    <rPh sb="0" eb="1">
      <t>ヒ</t>
    </rPh>
    <rPh sb="2" eb="3">
      <t>マ</t>
    </rPh>
    <phoneticPr fontId="6"/>
  </si>
  <si>
    <t>内･外</t>
    <rPh sb="0" eb="1">
      <t>ウチ</t>
    </rPh>
    <rPh sb="2" eb="3">
      <t>ソト</t>
    </rPh>
    <phoneticPr fontId="6"/>
  </si>
  <si>
    <t>内･外･腎臓内科･透析内科</t>
    <rPh sb="0" eb="1">
      <t>ウチ</t>
    </rPh>
    <rPh sb="2" eb="3">
      <t>ソト</t>
    </rPh>
    <rPh sb="4" eb="8">
      <t>ジンゾウナイカ</t>
    </rPh>
    <rPh sb="9" eb="11">
      <t>トウセキ</t>
    </rPh>
    <rPh sb="11" eb="13">
      <t>ナイカ</t>
    </rPh>
    <phoneticPr fontId="6"/>
  </si>
  <si>
    <t>内･小･外･リハ</t>
    <rPh sb="0" eb="1">
      <t>ナイ</t>
    </rPh>
    <rPh sb="2" eb="3">
      <t>ショウ</t>
    </rPh>
    <rPh sb="4" eb="5">
      <t>ソト</t>
    </rPh>
    <phoneticPr fontId="6"/>
  </si>
  <si>
    <t>内･歯</t>
    <rPh sb="0" eb="1">
      <t>ナイ</t>
    </rPh>
    <rPh sb="2" eb="3">
      <t>シ</t>
    </rPh>
    <phoneticPr fontId="6"/>
  </si>
  <si>
    <t>内･外</t>
    <rPh sb="0" eb="1">
      <t>ナイ</t>
    </rPh>
    <rPh sb="2" eb="3">
      <t>ガイ</t>
    </rPh>
    <phoneticPr fontId="6"/>
  </si>
  <si>
    <t>内･小･外･整</t>
    <rPh sb="6" eb="7">
      <t>オサム</t>
    </rPh>
    <phoneticPr fontId="10"/>
  </si>
  <si>
    <t>内･消･小･リウ･皮･整</t>
    <rPh sb="0" eb="1">
      <t>ウチ</t>
    </rPh>
    <rPh sb="2" eb="3">
      <t>ケ</t>
    </rPh>
    <rPh sb="4" eb="5">
      <t>ショウ</t>
    </rPh>
    <rPh sb="9" eb="10">
      <t>カワ</t>
    </rPh>
    <rPh sb="11" eb="12">
      <t>タダシ</t>
    </rPh>
    <phoneticPr fontId="6"/>
  </si>
  <si>
    <t>内･外･歯</t>
    <rPh sb="0" eb="1">
      <t>ナイ</t>
    </rPh>
    <rPh sb="2" eb="3">
      <t>ゲ</t>
    </rPh>
    <rPh sb="4" eb="5">
      <t>ハ</t>
    </rPh>
    <phoneticPr fontId="6"/>
  </si>
  <si>
    <t>内･小･外</t>
    <rPh sb="0" eb="1">
      <t>ナイ</t>
    </rPh>
    <rPh sb="2" eb="3">
      <t>ショウ</t>
    </rPh>
    <rPh sb="4" eb="5">
      <t>ゲ</t>
    </rPh>
    <phoneticPr fontId="6"/>
  </si>
  <si>
    <t>内･外･整</t>
    <rPh sb="0" eb="1">
      <t>ナイ</t>
    </rPh>
    <rPh sb="2" eb="3">
      <t>ソト</t>
    </rPh>
    <rPh sb="4" eb="5">
      <t>セイ</t>
    </rPh>
    <phoneticPr fontId="6"/>
  </si>
  <si>
    <t>内･外･小･整･泌</t>
    <rPh sb="0" eb="1">
      <t>ナイ</t>
    </rPh>
    <rPh sb="2" eb="3">
      <t>ソト</t>
    </rPh>
    <rPh sb="4" eb="5">
      <t>ショウ</t>
    </rPh>
    <rPh sb="6" eb="7">
      <t>ヒトシ</t>
    </rPh>
    <rPh sb="8" eb="9">
      <t>ヒ</t>
    </rPh>
    <phoneticPr fontId="18"/>
  </si>
  <si>
    <t>内･消･小･外</t>
    <rPh sb="0" eb="1">
      <t>ナイ</t>
    </rPh>
    <rPh sb="2" eb="3">
      <t>ショウ</t>
    </rPh>
    <rPh sb="4" eb="5">
      <t>ショウ</t>
    </rPh>
    <rPh sb="6" eb="7">
      <t>ソト</t>
    </rPh>
    <phoneticPr fontId="18"/>
  </si>
  <si>
    <t>眼･内</t>
    <rPh sb="0" eb="1">
      <t>メ</t>
    </rPh>
    <rPh sb="2" eb="3">
      <t>ナイ</t>
    </rPh>
    <phoneticPr fontId="18"/>
  </si>
  <si>
    <t>胃･皮･肛</t>
  </si>
  <si>
    <t>内･ 外･肛門外科･胃腸内科･循環器内科</t>
    <rPh sb="0" eb="1">
      <t>ナイ</t>
    </rPh>
    <rPh sb="3" eb="4">
      <t>ソト</t>
    </rPh>
    <rPh sb="5" eb="7">
      <t>コウモン</t>
    </rPh>
    <rPh sb="7" eb="9">
      <t>ゲカ</t>
    </rPh>
    <rPh sb="10" eb="12">
      <t>イチョウ</t>
    </rPh>
    <rPh sb="12" eb="14">
      <t>ナイカ</t>
    </rPh>
    <rPh sb="15" eb="18">
      <t>ジュンカンキ</t>
    </rPh>
    <rPh sb="18" eb="20">
      <t>ナイカ</t>
    </rPh>
    <phoneticPr fontId="18"/>
  </si>
  <si>
    <t>内･整･ﾍﾟｲﾝｸﾘﾆｯｸ外科</t>
    <rPh sb="0" eb="1">
      <t>ナイ</t>
    </rPh>
    <rPh sb="2" eb="3">
      <t>セイ</t>
    </rPh>
    <rPh sb="13" eb="15">
      <t>ゲカ</t>
    </rPh>
    <phoneticPr fontId="6"/>
  </si>
  <si>
    <t>眼</t>
    <phoneticPr fontId="2"/>
  </si>
  <si>
    <t>内･小･整外</t>
    <rPh sb="4" eb="5">
      <t>セイ</t>
    </rPh>
    <rPh sb="5" eb="6">
      <t>ゲ</t>
    </rPh>
    <phoneticPr fontId="8"/>
  </si>
  <si>
    <t>札幌市白石区中央2条4丁目1番2号</t>
    <phoneticPr fontId="2"/>
  </si>
  <si>
    <t>&lt;有床診療所（保健所別） R5.10.1現在&gt;</t>
    <rPh sb="1" eb="3">
      <t>ユウショウ</t>
    </rPh>
    <rPh sb="3" eb="6">
      <t>シンリョウショ</t>
    </rPh>
    <rPh sb="20" eb="22">
      <t>ゲンザイ</t>
    </rPh>
    <phoneticPr fontId="6"/>
  </si>
  <si>
    <t>福田　正人</t>
    <rPh sb="1" eb="3">
      <t>マサト</t>
    </rPh>
    <phoneticPr fontId="6"/>
  </si>
  <si>
    <t>市立函館</t>
    <rPh sb="0" eb="2">
      <t>シリツ</t>
    </rPh>
    <rPh sb="2" eb="4">
      <t>ハコダテ</t>
    </rPh>
    <phoneticPr fontId="6"/>
  </si>
  <si>
    <t xml:space="preserve">医療法人社団花園眼科医院  </t>
    <rPh sb="0" eb="6">
      <t>イリョウホウジンシャダン</t>
    </rPh>
    <rPh sb="6" eb="8">
      <t>ハナゾノ</t>
    </rPh>
    <rPh sb="8" eb="10">
      <t>ガンカ</t>
    </rPh>
    <rPh sb="10" eb="12">
      <t>イイン</t>
    </rPh>
    <phoneticPr fontId="6"/>
  </si>
  <si>
    <t>041-0841</t>
    <phoneticPr fontId="6"/>
  </si>
  <si>
    <t xml:space="preserve">医療法人社団花園眼科医院 </t>
    <phoneticPr fontId="6"/>
  </si>
  <si>
    <t>簗詰　貴彦</t>
  </si>
  <si>
    <t>眼</t>
    <rPh sb="0" eb="1">
      <t>ガン</t>
    </rPh>
    <phoneticPr fontId="6"/>
  </si>
  <si>
    <t>0138-55-1565</t>
    <phoneticPr fontId="6"/>
  </si>
  <si>
    <t xml:space="preserve">三浦レディースクリニック  </t>
    <rPh sb="0" eb="2">
      <t>ミウラ</t>
    </rPh>
    <phoneticPr fontId="6"/>
  </si>
  <si>
    <t>040-0011</t>
    <phoneticPr fontId="6"/>
  </si>
  <si>
    <t xml:space="preserve">三浦　淳司  </t>
    <phoneticPr fontId="6"/>
  </si>
  <si>
    <t xml:space="preserve">三浦　淳司  </t>
  </si>
  <si>
    <t>0138-51-2357</t>
    <phoneticPr fontId="6"/>
  </si>
  <si>
    <t xml:space="preserve">医療法人社団本間眼科医院  </t>
    <rPh sb="0" eb="6">
      <t>イリョウホウジンシャダン</t>
    </rPh>
    <rPh sb="6" eb="8">
      <t>ホンマ</t>
    </rPh>
    <rPh sb="8" eb="10">
      <t>ガンカ</t>
    </rPh>
    <rPh sb="10" eb="12">
      <t>イイン</t>
    </rPh>
    <phoneticPr fontId="6"/>
  </si>
  <si>
    <t>041-0813</t>
    <phoneticPr fontId="6"/>
  </si>
  <si>
    <t xml:space="preserve">医療法人社団本間眼科医院 </t>
    <phoneticPr fontId="6"/>
  </si>
  <si>
    <t>本間　哲</t>
    <rPh sb="0" eb="2">
      <t>ホンマ</t>
    </rPh>
    <rPh sb="3" eb="4">
      <t>テツ</t>
    </rPh>
    <phoneticPr fontId="6"/>
  </si>
  <si>
    <t>0138-41-6229</t>
    <phoneticPr fontId="6"/>
  </si>
  <si>
    <t>令和4年2月6日から令和5年11月5日まで休止中</t>
    <rPh sb="10" eb="12">
      <t>レイワ</t>
    </rPh>
    <rPh sb="13" eb="14">
      <t>ネン</t>
    </rPh>
    <rPh sb="16" eb="17">
      <t>ガツ</t>
    </rPh>
    <rPh sb="18" eb="19">
      <t>ニチ</t>
    </rPh>
    <phoneticPr fontId="6"/>
  </si>
  <si>
    <t xml:space="preserve">中島内科循環器科メンタルクリニック  </t>
    <rPh sb="0" eb="2">
      <t>ナカジマ</t>
    </rPh>
    <rPh sb="2" eb="4">
      <t>ナイカ</t>
    </rPh>
    <rPh sb="4" eb="8">
      <t>ジュンカンキカ</t>
    </rPh>
    <phoneticPr fontId="6"/>
  </si>
  <si>
    <t>040-0034</t>
    <phoneticPr fontId="6"/>
  </si>
  <si>
    <t>中島　滋夫</t>
    <rPh sb="3" eb="5">
      <t>シゲオ</t>
    </rPh>
    <phoneticPr fontId="6"/>
  </si>
  <si>
    <t>0138-22-4357</t>
    <phoneticPr fontId="6"/>
  </si>
  <si>
    <t>医療法人社団藤松産婦人科医院</t>
    <rPh sb="0" eb="2">
      <t>イリョウ</t>
    </rPh>
    <rPh sb="2" eb="4">
      <t>ホウジン</t>
    </rPh>
    <rPh sb="4" eb="6">
      <t>シャダン</t>
    </rPh>
    <rPh sb="6" eb="8">
      <t>フジマツ</t>
    </rPh>
    <rPh sb="8" eb="9">
      <t>サン</t>
    </rPh>
    <rPh sb="9" eb="11">
      <t>フジン</t>
    </rPh>
    <rPh sb="11" eb="12">
      <t>カ</t>
    </rPh>
    <rPh sb="12" eb="14">
      <t>イイン</t>
    </rPh>
    <phoneticPr fontId="6"/>
  </si>
  <si>
    <t>041-0852</t>
    <phoneticPr fontId="6"/>
  </si>
  <si>
    <t xml:space="preserve">藤松　正明  </t>
    <rPh sb="4" eb="5">
      <t>アキ</t>
    </rPh>
    <phoneticPr fontId="6"/>
  </si>
  <si>
    <t>0138-55-2280</t>
    <phoneticPr fontId="6"/>
  </si>
  <si>
    <t xml:space="preserve">医療法人社団陵仁会えんどう桔梗マタニティクリニック  </t>
    <rPh sb="0" eb="2">
      <t>イリョウ</t>
    </rPh>
    <rPh sb="2" eb="4">
      <t>ホウジン</t>
    </rPh>
    <rPh sb="4" eb="6">
      <t>シャダン</t>
    </rPh>
    <rPh sb="6" eb="7">
      <t>リョウ</t>
    </rPh>
    <rPh sb="7" eb="8">
      <t>ジン</t>
    </rPh>
    <rPh sb="8" eb="9">
      <t>カイ</t>
    </rPh>
    <rPh sb="13" eb="15">
      <t>キキョウ</t>
    </rPh>
    <phoneticPr fontId="6"/>
  </si>
  <si>
    <t>041-0808</t>
    <phoneticPr fontId="6"/>
  </si>
  <si>
    <t xml:space="preserve">医療法人社団陵仁会  </t>
    <rPh sb="0" eb="2">
      <t>イリョウ</t>
    </rPh>
    <rPh sb="2" eb="4">
      <t>ホウジン</t>
    </rPh>
    <rPh sb="4" eb="6">
      <t>シャダン</t>
    </rPh>
    <rPh sb="6" eb="7">
      <t>リョウ</t>
    </rPh>
    <rPh sb="7" eb="8">
      <t>ジン</t>
    </rPh>
    <rPh sb="8" eb="9">
      <t>カイ</t>
    </rPh>
    <phoneticPr fontId="6"/>
  </si>
  <si>
    <t xml:space="preserve">遠藤　力  </t>
  </si>
  <si>
    <t>0138-47-3001</t>
    <phoneticPr fontId="6"/>
  </si>
  <si>
    <t>医療法人社団函館敬愛会好和会クリニック</t>
    <rPh sb="0" eb="2">
      <t>イリョウ</t>
    </rPh>
    <rPh sb="2" eb="4">
      <t>ホウジン</t>
    </rPh>
    <rPh sb="4" eb="6">
      <t>シャダン</t>
    </rPh>
    <rPh sb="6" eb="8">
      <t>ハコダテ</t>
    </rPh>
    <rPh sb="8" eb="10">
      <t>ケイアイ</t>
    </rPh>
    <rPh sb="10" eb="11">
      <t>カイ</t>
    </rPh>
    <rPh sb="11" eb="12">
      <t>コウ</t>
    </rPh>
    <rPh sb="12" eb="14">
      <t>ワカイ</t>
    </rPh>
    <phoneticPr fontId="6"/>
  </si>
  <si>
    <t>041-0824</t>
    <phoneticPr fontId="6"/>
  </si>
  <si>
    <t>医療法人社団函館敬愛会好和会クリニック</t>
    <rPh sb="0" eb="2">
      <t>イリョウ</t>
    </rPh>
    <rPh sb="2" eb="4">
      <t>ホウジン</t>
    </rPh>
    <rPh sb="4" eb="6">
      <t>シャダン</t>
    </rPh>
    <rPh sb="8" eb="10">
      <t>ケイアイ</t>
    </rPh>
    <rPh sb="10" eb="11">
      <t>カイ</t>
    </rPh>
    <rPh sb="11" eb="12">
      <t>コウ</t>
    </rPh>
    <rPh sb="12" eb="14">
      <t>ワカイ</t>
    </rPh>
    <phoneticPr fontId="6"/>
  </si>
  <si>
    <t>脇坂　好孝</t>
    <rPh sb="0" eb="2">
      <t>ワキサカ</t>
    </rPh>
    <rPh sb="3" eb="5">
      <t>ヨシタカ</t>
    </rPh>
    <phoneticPr fontId="6"/>
  </si>
  <si>
    <t>0138-48-6655</t>
    <phoneticPr fontId="6"/>
  </si>
  <si>
    <t>令和3年12月15日から休止中（期間未定）</t>
    <rPh sb="0" eb="2">
      <t>レイワ</t>
    </rPh>
    <rPh sb="3" eb="4">
      <t>ネン</t>
    </rPh>
    <rPh sb="6" eb="7">
      <t>ガツ</t>
    </rPh>
    <rPh sb="9" eb="10">
      <t>ニチ</t>
    </rPh>
    <rPh sb="12" eb="15">
      <t>キュウシチュウ</t>
    </rPh>
    <rPh sb="16" eb="20">
      <t>キカンミテイ</t>
    </rPh>
    <phoneticPr fontId="6"/>
  </si>
  <si>
    <t>医療法人社団産科婦人科白鳥クリニック</t>
    <rPh sb="0" eb="2">
      <t>イリョウ</t>
    </rPh>
    <rPh sb="2" eb="4">
      <t>ホウジン</t>
    </rPh>
    <rPh sb="4" eb="6">
      <t>シャダン</t>
    </rPh>
    <rPh sb="6" eb="8">
      <t>サンカ</t>
    </rPh>
    <rPh sb="8" eb="11">
      <t>フジンカ</t>
    </rPh>
    <rPh sb="11" eb="13">
      <t>シラトリ</t>
    </rPh>
    <phoneticPr fontId="6"/>
  </si>
  <si>
    <t>040-0082</t>
    <phoneticPr fontId="6"/>
  </si>
  <si>
    <t>中村　逸郎</t>
    <phoneticPr fontId="6"/>
  </si>
  <si>
    <t>0138-44-5588</t>
    <phoneticPr fontId="6"/>
  </si>
  <si>
    <t>医療法人社団山樹会平山医院</t>
    <rPh sb="0" eb="2">
      <t>イリョウ</t>
    </rPh>
    <rPh sb="2" eb="4">
      <t>ホウジン</t>
    </rPh>
    <rPh sb="4" eb="6">
      <t>シャダン</t>
    </rPh>
    <rPh sb="6" eb="7">
      <t>サン</t>
    </rPh>
    <rPh sb="7" eb="8">
      <t>ジュ</t>
    </rPh>
    <rPh sb="8" eb="9">
      <t>カイ</t>
    </rPh>
    <rPh sb="9" eb="11">
      <t>ヒラヤマ</t>
    </rPh>
    <rPh sb="11" eb="13">
      <t>イイン</t>
    </rPh>
    <phoneticPr fontId="6"/>
  </si>
  <si>
    <t>040-0036</t>
    <phoneticPr fontId="6"/>
  </si>
  <si>
    <t>医療法人社団山樹会平山医院</t>
    <rPh sb="0" eb="2">
      <t>イリョウ</t>
    </rPh>
    <rPh sb="2" eb="4">
      <t>ホウジン</t>
    </rPh>
    <rPh sb="4" eb="6">
      <t>シャダン</t>
    </rPh>
    <rPh sb="6" eb="7">
      <t>ヤマ</t>
    </rPh>
    <rPh sb="7" eb="8">
      <t>ジュ</t>
    </rPh>
    <rPh sb="8" eb="9">
      <t>カイ</t>
    </rPh>
    <rPh sb="9" eb="11">
      <t>ヒラヤマ</t>
    </rPh>
    <rPh sb="11" eb="13">
      <t>イイン</t>
    </rPh>
    <phoneticPr fontId="6"/>
  </si>
  <si>
    <t>平山　拓也</t>
    <rPh sb="0" eb="2">
      <t>ヒラヤマ</t>
    </rPh>
    <rPh sb="3" eb="5">
      <t>タクヤ</t>
    </rPh>
    <phoneticPr fontId="6"/>
  </si>
  <si>
    <t>0138-22-4821</t>
    <phoneticPr fontId="6"/>
  </si>
  <si>
    <t>医療法人社団明誠会こじま産婦人科</t>
    <rPh sb="0" eb="2">
      <t>イリョウ</t>
    </rPh>
    <rPh sb="2" eb="4">
      <t>ホウジン</t>
    </rPh>
    <rPh sb="4" eb="6">
      <t>シャダン</t>
    </rPh>
    <rPh sb="6" eb="7">
      <t>メイ</t>
    </rPh>
    <rPh sb="7" eb="8">
      <t>セイ</t>
    </rPh>
    <rPh sb="8" eb="9">
      <t>カイ</t>
    </rPh>
    <rPh sb="12" eb="16">
      <t>サンフジンカ</t>
    </rPh>
    <phoneticPr fontId="6"/>
  </si>
  <si>
    <t>041-0832</t>
    <phoneticPr fontId="6"/>
  </si>
  <si>
    <t xml:space="preserve">小島　誠介 </t>
    <rPh sb="3" eb="4">
      <t>セイ</t>
    </rPh>
    <rPh sb="4" eb="5">
      <t>スケ</t>
    </rPh>
    <phoneticPr fontId="6"/>
  </si>
  <si>
    <t>0138-55-5252</t>
    <phoneticPr fontId="6"/>
  </si>
  <si>
    <t>湯の川女性クリニック</t>
    <rPh sb="0" eb="1">
      <t>ユ</t>
    </rPh>
    <rPh sb="2" eb="3">
      <t>カワ</t>
    </rPh>
    <rPh sb="3" eb="5">
      <t>ジョセイ</t>
    </rPh>
    <phoneticPr fontId="6"/>
  </si>
  <si>
    <t>042-0932</t>
    <phoneticPr fontId="6"/>
  </si>
  <si>
    <t>小葉松洋子</t>
    <rPh sb="0" eb="1">
      <t>コ</t>
    </rPh>
    <rPh sb="1" eb="2">
      <t>ハ</t>
    </rPh>
    <rPh sb="2" eb="3">
      <t>マツ</t>
    </rPh>
    <rPh sb="3" eb="5">
      <t>ヨウコ</t>
    </rPh>
    <phoneticPr fontId="6"/>
  </si>
  <si>
    <t>小葉松　洋子</t>
    <rPh sb="0" eb="1">
      <t>コ</t>
    </rPh>
    <rPh sb="1" eb="2">
      <t>ハ</t>
    </rPh>
    <rPh sb="2" eb="3">
      <t>マツ</t>
    </rPh>
    <rPh sb="4" eb="6">
      <t>ヨウコ</t>
    </rPh>
    <phoneticPr fontId="6"/>
  </si>
  <si>
    <t>産婦</t>
    <rPh sb="0" eb="2">
      <t>サンプ</t>
    </rPh>
    <phoneticPr fontId="6"/>
  </si>
  <si>
    <t>0138-59-0006</t>
    <phoneticPr fontId="6"/>
  </si>
  <si>
    <t>医療法人悠康会函館整形外科クリニック</t>
    <rPh sb="0" eb="4">
      <t>イリョウホウジン</t>
    </rPh>
    <rPh sb="4" eb="6">
      <t>ユウコウ</t>
    </rPh>
    <rPh sb="6" eb="7">
      <t>カイ</t>
    </rPh>
    <rPh sb="7" eb="9">
      <t>ハコダテ</t>
    </rPh>
    <rPh sb="9" eb="11">
      <t>セイケイ</t>
    </rPh>
    <rPh sb="11" eb="13">
      <t>ゲカ</t>
    </rPh>
    <phoneticPr fontId="6"/>
  </si>
  <si>
    <t>041-0802</t>
    <phoneticPr fontId="6"/>
  </si>
  <si>
    <t>大越 康充</t>
    <rPh sb="0" eb="2">
      <t>オオコシ</t>
    </rPh>
    <rPh sb="3" eb="4">
      <t>ヤス</t>
    </rPh>
    <rPh sb="4" eb="5">
      <t>ミツル</t>
    </rPh>
    <phoneticPr fontId="6"/>
  </si>
  <si>
    <t>0138-34-5700</t>
    <phoneticPr fontId="6"/>
  </si>
  <si>
    <t>平田泌尿器科</t>
    <rPh sb="0" eb="2">
      <t>ヒラタ</t>
    </rPh>
    <rPh sb="2" eb="6">
      <t>ヒニョウキカ</t>
    </rPh>
    <phoneticPr fontId="6"/>
  </si>
  <si>
    <t>041-0851</t>
    <phoneticPr fontId="6"/>
  </si>
  <si>
    <t>医療法人社団輝秀会</t>
    <rPh sb="0" eb="6">
      <t>イリョウホウジンシャダン</t>
    </rPh>
    <rPh sb="6" eb="9">
      <t>キシュウカイ</t>
    </rPh>
    <phoneticPr fontId="6"/>
  </si>
  <si>
    <t>小村　秀樹</t>
    <rPh sb="0" eb="2">
      <t>コムラ</t>
    </rPh>
    <rPh sb="3" eb="5">
      <t>ヒデキ</t>
    </rPh>
    <phoneticPr fontId="6"/>
  </si>
  <si>
    <t>泌</t>
    <rPh sb="0" eb="1">
      <t>ヒツ</t>
    </rPh>
    <phoneticPr fontId="6"/>
  </si>
  <si>
    <t>0138-55-5677</t>
    <phoneticPr fontId="6"/>
  </si>
  <si>
    <t xml:space="preserve">ひでしま内科クリニック  </t>
    <rPh sb="4" eb="6">
      <t>ナイカ</t>
    </rPh>
    <phoneticPr fontId="6"/>
  </si>
  <si>
    <t>040-0078</t>
    <phoneticPr fontId="6"/>
  </si>
  <si>
    <t xml:space="preserve">医療法人社団秀道会  </t>
    <rPh sb="0" eb="6">
      <t>イリョウホウジンシャダン</t>
    </rPh>
    <rPh sb="8" eb="9">
      <t>カイ</t>
    </rPh>
    <phoneticPr fontId="6"/>
  </si>
  <si>
    <t>秀島　道治</t>
    <rPh sb="0" eb="2">
      <t>ヒデシマ</t>
    </rPh>
    <rPh sb="3" eb="5">
      <t>ミチハル</t>
    </rPh>
    <phoneticPr fontId="6"/>
  </si>
  <si>
    <t>0138-40-1155</t>
    <phoneticPr fontId="6"/>
  </si>
  <si>
    <t>深瀬医院</t>
    <rPh sb="0" eb="2">
      <t>フカセ</t>
    </rPh>
    <rPh sb="2" eb="4">
      <t>イイン</t>
    </rPh>
    <phoneticPr fontId="6"/>
  </si>
  <si>
    <t>040-0074</t>
    <phoneticPr fontId="6"/>
  </si>
  <si>
    <t>医療法人鴻仁会</t>
    <rPh sb="0" eb="4">
      <t>イリョウホウジン</t>
    </rPh>
    <rPh sb="4" eb="5">
      <t>コウ</t>
    </rPh>
    <rPh sb="5" eb="6">
      <t>ジン</t>
    </rPh>
    <rPh sb="6" eb="7">
      <t>カイ</t>
    </rPh>
    <phoneticPr fontId="6"/>
  </si>
  <si>
    <t>深瀬　晃一</t>
    <rPh sb="0" eb="2">
      <t>フカセ</t>
    </rPh>
    <rPh sb="3" eb="5">
      <t>コウイチ</t>
    </rPh>
    <phoneticPr fontId="6"/>
  </si>
  <si>
    <t>0138-41-1221</t>
    <phoneticPr fontId="6"/>
  </si>
  <si>
    <t>医療法人秀真会藤岡眼科</t>
    <rPh sb="0" eb="4">
      <t>イリョウホウジン</t>
    </rPh>
    <rPh sb="4" eb="6">
      <t>シュウシン</t>
    </rPh>
    <rPh sb="6" eb="7">
      <t>カイ</t>
    </rPh>
    <rPh sb="7" eb="9">
      <t>フジオカ</t>
    </rPh>
    <rPh sb="9" eb="11">
      <t>ガンカ</t>
    </rPh>
    <phoneticPr fontId="6"/>
  </si>
  <si>
    <t>医療法人秀真会</t>
    <rPh sb="0" eb="4">
      <t>イリョウホウジン</t>
    </rPh>
    <rPh sb="4" eb="6">
      <t>シュウシン</t>
    </rPh>
    <rPh sb="6" eb="7">
      <t>カイ</t>
    </rPh>
    <phoneticPr fontId="6"/>
  </si>
  <si>
    <t>藤岡　達彦</t>
    <rPh sb="0" eb="2">
      <t>フジオカ</t>
    </rPh>
    <rPh sb="3" eb="5">
      <t>タツヒコ</t>
    </rPh>
    <phoneticPr fontId="6"/>
  </si>
  <si>
    <t>0138-34-5550</t>
    <phoneticPr fontId="6"/>
  </si>
  <si>
    <t>函館泌尿器科</t>
    <rPh sb="0" eb="2">
      <t>ハコダテ</t>
    </rPh>
    <rPh sb="2" eb="6">
      <t>ヒニョウキカ</t>
    </rPh>
    <phoneticPr fontId="6"/>
  </si>
  <si>
    <t>041-0801</t>
    <phoneticPr fontId="6"/>
  </si>
  <si>
    <t>医療法人社団浩正会</t>
    <rPh sb="0" eb="2">
      <t>イリョウ</t>
    </rPh>
    <rPh sb="2" eb="4">
      <t>ホウジン</t>
    </rPh>
    <rPh sb="4" eb="6">
      <t>シャダン</t>
    </rPh>
    <rPh sb="6" eb="7">
      <t>ヒロシ</t>
    </rPh>
    <rPh sb="7" eb="8">
      <t>セイ</t>
    </rPh>
    <rPh sb="8" eb="9">
      <t>カイ</t>
    </rPh>
    <phoneticPr fontId="6"/>
  </si>
  <si>
    <t>敦川　浩之</t>
    <rPh sb="0" eb="1">
      <t>ツル</t>
    </rPh>
    <rPh sb="1" eb="2">
      <t>カワ</t>
    </rPh>
    <rPh sb="3" eb="5">
      <t>ヒロユキ</t>
    </rPh>
    <phoneticPr fontId="6"/>
  </si>
  <si>
    <t>0138-47-7711</t>
    <phoneticPr fontId="6"/>
  </si>
  <si>
    <t xml:space="preserve">陸上自衛隊函館駐屯地医務室  </t>
    <phoneticPr fontId="6"/>
  </si>
  <si>
    <t>042-0934</t>
    <phoneticPr fontId="6"/>
  </si>
  <si>
    <t>防衛省</t>
    <rPh sb="2" eb="3">
      <t>ショウ</t>
    </rPh>
    <phoneticPr fontId="6"/>
  </si>
  <si>
    <t>曽我部　友子</t>
    <rPh sb="0" eb="3">
      <t>ソガベ</t>
    </rPh>
    <rPh sb="4" eb="6">
      <t>トモコ</t>
    </rPh>
    <phoneticPr fontId="6"/>
  </si>
  <si>
    <t>0138-51-9171(331)</t>
    <phoneticPr fontId="6"/>
  </si>
  <si>
    <t>市立函館保健所計</t>
    <rPh sb="0" eb="2">
      <t>シリツ</t>
    </rPh>
    <rPh sb="2" eb="4">
      <t>ハコダテ</t>
    </rPh>
    <rPh sb="4" eb="7">
      <t>ホケンショ</t>
    </rPh>
    <rPh sb="7" eb="8">
      <t>ケイ</t>
    </rPh>
    <phoneticPr fontId="6"/>
  </si>
  <si>
    <t xml:space="preserve">函館市日吉町3丁目43番24号 </t>
  </si>
  <si>
    <t xml:space="preserve">函館市本町20番1号 </t>
  </si>
  <si>
    <t xml:space="preserve">函館市亀田本町55番1号 </t>
  </si>
  <si>
    <t xml:space="preserve">函館市大森町19番13号 </t>
  </si>
  <si>
    <t xml:space="preserve">函館市鍛治2丁目24番5号 </t>
  </si>
  <si>
    <t>函館市桔梗5丁目7番15号</t>
  </si>
  <si>
    <t>函館市西桔梗町246番地129</t>
  </si>
  <si>
    <t>函館市白鳥町13番18号</t>
  </si>
  <si>
    <t xml:space="preserve">函館市東雲町6番11号 </t>
  </si>
  <si>
    <t>函館市神山1丁目12番9号</t>
  </si>
  <si>
    <t>函館市湯川町2丁目17番8号</t>
  </si>
  <si>
    <t>函館市石川町2番地115</t>
  </si>
  <si>
    <t>陸上自衛隊岩見沢駐屯地医務室</t>
  </si>
  <si>
    <t>068-0822</t>
  </si>
  <si>
    <t>岩見沢市日の出台4丁目313番地</t>
  </si>
  <si>
    <t>三宅　眞友子</t>
  </si>
  <si>
    <t>0126-22-1001
0126-22-1001-567</t>
  </si>
  <si>
    <t>医療法人社団中央医院</t>
  </si>
  <si>
    <t>068-0026</t>
  </si>
  <si>
    <t>岩見沢市6条西6丁目5番地2</t>
  </si>
  <si>
    <t>伊藤　正美</t>
  </si>
  <si>
    <t>0126-22-0472
0126-25-2990</t>
  </si>
  <si>
    <t>医療法人社団久佑会得地内科医院</t>
  </si>
  <si>
    <t>068-0023</t>
  </si>
  <si>
    <t>岩見沢市3条西6丁目11番地</t>
  </si>
  <si>
    <t>得地　史郎</t>
  </si>
  <si>
    <t>0126-23-1515
0126-24-0022</t>
  </si>
  <si>
    <t>医療法人社団宮本泌尿器科医院</t>
  </si>
  <si>
    <t>068-0812</t>
  </si>
  <si>
    <t>岩見沢市美園2条1丁目1番5号</t>
  </si>
  <si>
    <t>宮本　慎一</t>
  </si>
  <si>
    <t>0126-25-3733
0126-25-9143</t>
  </si>
  <si>
    <t>医療法人社団腎友会岩見沢クリニック</t>
  </si>
  <si>
    <t>068-0028</t>
  </si>
  <si>
    <t>千葉　尚市</t>
  </si>
  <si>
    <t>0126-24-8811
0126-24-8005</t>
  </si>
  <si>
    <t>医療法人社団岩見沢レディースクリニック</t>
  </si>
  <si>
    <t>岡田　匡弘</t>
  </si>
  <si>
    <t>0126-23-2222
0126-22-5811</t>
  </si>
  <si>
    <t>医療法人萌佑会岩見沢脳神経外科</t>
  </si>
  <si>
    <t>医療法人萌佑会</t>
  </si>
  <si>
    <t>森本　繁文</t>
  </si>
  <si>
    <t>0126-20-1001
0126-20-1005</t>
  </si>
  <si>
    <t>医療法人社団倉増整形外科</t>
  </si>
  <si>
    <t>068-0022</t>
  </si>
  <si>
    <t>倉増　秀昭</t>
  </si>
  <si>
    <t>0126-22-0288
0126-23-0281</t>
  </si>
  <si>
    <t>海老原医院</t>
  </si>
  <si>
    <t>岩見沢市日の出台1丁目16番21</t>
  </si>
  <si>
    <t>海老原　琢磨</t>
  </si>
  <si>
    <t>0126-23-3000
0126-38-5552</t>
  </si>
  <si>
    <t>内･呼･消･循･小</t>
  </si>
  <si>
    <t>内･呼･胃</t>
  </si>
  <si>
    <t>泌･性</t>
  </si>
  <si>
    <t>内･腎臓内科</t>
  </si>
  <si>
    <t>皮･泌</t>
    <rPh sb="0" eb="1">
      <t>カワ</t>
    </rPh>
    <rPh sb="2" eb="3">
      <t>ヒツ</t>
    </rPh>
    <phoneticPr fontId="6"/>
  </si>
  <si>
    <t>内･心内･漢方内科･疼痛緩和内科･リハ･歯･歯外</t>
    <rPh sb="0" eb="1">
      <t>ナイ</t>
    </rPh>
    <rPh sb="2" eb="3">
      <t>ココロ</t>
    </rPh>
    <rPh sb="3" eb="4">
      <t>ナイ</t>
    </rPh>
    <rPh sb="5" eb="7">
      <t>カンポウ</t>
    </rPh>
    <rPh sb="7" eb="9">
      <t>ナイカ</t>
    </rPh>
    <rPh sb="10" eb="12">
      <t>トウツウ</t>
    </rPh>
    <rPh sb="12" eb="14">
      <t>カンワ</t>
    </rPh>
    <rPh sb="14" eb="16">
      <t>ナイカ</t>
    </rPh>
    <rPh sb="20" eb="21">
      <t>シ</t>
    </rPh>
    <rPh sb="22" eb="23">
      <t>ハ</t>
    </rPh>
    <rPh sb="23" eb="24">
      <t>ソト</t>
    </rPh>
    <phoneticPr fontId="6"/>
  </si>
  <si>
    <t>産婦･麻</t>
    <rPh sb="0" eb="2">
      <t>サンプ</t>
    </rPh>
    <rPh sb="3" eb="4">
      <t>マ</t>
    </rPh>
    <phoneticPr fontId="6"/>
  </si>
  <si>
    <t>内･神内･呼･消･外･整･肛･リハ･放･麻</t>
    <rPh sb="0" eb="1">
      <t>ナイ</t>
    </rPh>
    <rPh sb="2" eb="3">
      <t>カミ</t>
    </rPh>
    <rPh sb="3" eb="4">
      <t>ナイ</t>
    </rPh>
    <rPh sb="5" eb="6">
      <t>コ</t>
    </rPh>
    <rPh sb="7" eb="8">
      <t>ケ</t>
    </rPh>
    <rPh sb="9" eb="10">
      <t>ソト</t>
    </rPh>
    <rPh sb="11" eb="12">
      <t>ヒトシ</t>
    </rPh>
    <rPh sb="13" eb="14">
      <t>コウ</t>
    </rPh>
    <rPh sb="18" eb="19">
      <t>ホウ</t>
    </rPh>
    <rPh sb="20" eb="21">
      <t>アサ</t>
    </rPh>
    <phoneticPr fontId="6"/>
  </si>
  <si>
    <t>整･糖尿病内科･リハ･麻</t>
    <rPh sb="0" eb="1">
      <t>ヒトシ</t>
    </rPh>
    <rPh sb="11" eb="12">
      <t>アサ</t>
    </rPh>
    <phoneticPr fontId="6"/>
  </si>
  <si>
    <t>眼･形･美容皮膚科</t>
    <rPh sb="0" eb="1">
      <t>メ</t>
    </rPh>
    <rPh sb="2" eb="3">
      <t>ケイ</t>
    </rPh>
    <rPh sb="4" eb="6">
      <t>ビヨウ</t>
    </rPh>
    <rPh sb="6" eb="9">
      <t>ヒフカ</t>
    </rPh>
    <phoneticPr fontId="6"/>
  </si>
  <si>
    <t>内･心内･精･循</t>
    <rPh sb="0" eb="1">
      <t>ナイ</t>
    </rPh>
    <rPh sb="2" eb="3">
      <t>シン</t>
    </rPh>
    <rPh sb="3" eb="4">
      <t>ナイ</t>
    </rPh>
    <rPh sb="5" eb="6">
      <t>セイ</t>
    </rPh>
    <rPh sb="7" eb="8">
      <t>ジュン</t>
    </rPh>
    <phoneticPr fontId="6"/>
  </si>
  <si>
    <t>内･呼･胃･整･リハ</t>
    <rPh sb="0" eb="1">
      <t>ナイ</t>
    </rPh>
    <rPh sb="2" eb="3">
      <t>コ</t>
    </rPh>
    <rPh sb="4" eb="5">
      <t>イ</t>
    </rPh>
    <rPh sb="6" eb="7">
      <t>ヒトシ</t>
    </rPh>
    <phoneticPr fontId="6"/>
  </si>
  <si>
    <t>内･胃腸内科</t>
    <rPh sb="0" eb="1">
      <t>ナイ</t>
    </rPh>
    <rPh sb="2" eb="4">
      <t>イチョウ</t>
    </rPh>
    <rPh sb="4" eb="6">
      <t>ナイカ</t>
    </rPh>
    <phoneticPr fontId="6"/>
  </si>
  <si>
    <t>産婦･麻</t>
    <rPh sb="0" eb="2">
      <t>サンプ</t>
    </rPh>
    <rPh sb="3" eb="4">
      <t>アサ</t>
    </rPh>
    <phoneticPr fontId="6"/>
  </si>
  <si>
    <t>岩見沢市8条西10丁目8-1</t>
  </si>
  <si>
    <t>岩見沢市8条西19丁目3-1</t>
  </si>
  <si>
    <t>岩見沢市8条西19丁目8-6</t>
  </si>
  <si>
    <t>岩見沢市2条西7丁目1番地3</t>
  </si>
  <si>
    <t>稲岡内科小児科</t>
  </si>
  <si>
    <t>053-0852</t>
  </si>
  <si>
    <t>稲岡 幸樹</t>
  </si>
  <si>
    <t>稲岡　幸樹</t>
  </si>
  <si>
    <t>0144-72-5141</t>
  </si>
  <si>
    <t>医療法人社団岩城産婦人科</t>
  </si>
  <si>
    <t>053-0032</t>
  </si>
  <si>
    <t>医療法人社団岩城産科婦人科</t>
  </si>
  <si>
    <t>岩城　雅範</t>
  </si>
  <si>
    <t>0144-38-3800</t>
  </si>
  <si>
    <t>えざか産婦人科</t>
    <phoneticPr fontId="6"/>
  </si>
  <si>
    <t>053-0052</t>
    <phoneticPr fontId="6"/>
  </si>
  <si>
    <t>江坂　嘉昭</t>
    <phoneticPr fontId="6"/>
  </si>
  <si>
    <t>0144-84-1973</t>
    <phoneticPr fontId="6"/>
  </si>
  <si>
    <t>医療法人社団保生会沖医院</t>
  </si>
  <si>
    <t>053-0018</t>
  </si>
  <si>
    <t>沖　　一郎</t>
  </si>
  <si>
    <t>0144-32-8870</t>
  </si>
  <si>
    <t>医療法人社団喜早眼科</t>
  </si>
  <si>
    <t>053-0832</t>
  </si>
  <si>
    <t>渡辺　一順</t>
    <phoneticPr fontId="6"/>
  </si>
  <si>
    <t>0144-75-0777</t>
  </si>
  <si>
    <t>医療法人社団未来ケイ・アンド・エイ・クリニック</t>
  </si>
  <si>
    <t>053-0833</t>
  </si>
  <si>
    <t>医療法人社団未来</t>
  </si>
  <si>
    <t>安部　哲一</t>
  </si>
  <si>
    <t>0144-71-2000</t>
  </si>
  <si>
    <t>光洋いきいきクリニック</t>
  </si>
  <si>
    <t>苫小牧市光洋町1丁目16番16号</t>
  </si>
  <si>
    <t>医療法人社団いきいき会</t>
  </si>
  <si>
    <t>中島　浩芳</t>
  </si>
  <si>
    <t>0144-71-2700</t>
  </si>
  <si>
    <t>苫小牧消化器外科</t>
  </si>
  <si>
    <t>医療法人苫小牧消化器外科</t>
  </si>
  <si>
    <t>宮本　茂樹</t>
  </si>
  <si>
    <t>0144-51-6655</t>
  </si>
  <si>
    <t>医療法人社団苫小牧東部脳神経外科</t>
  </si>
  <si>
    <t>北川　道生</t>
  </si>
  <si>
    <t>0144-53-5000</t>
  </si>
  <si>
    <t>苫小牧</t>
    <rPh sb="0" eb="3">
      <t>トマコマイ</t>
    </rPh>
    <phoneticPr fontId="6"/>
  </si>
  <si>
    <t>苫小牧保健所計</t>
    <rPh sb="0" eb="3">
      <t>トマコマイ</t>
    </rPh>
    <rPh sb="3" eb="6">
      <t>ホケンショ</t>
    </rPh>
    <rPh sb="6" eb="7">
      <t>ケイ</t>
    </rPh>
    <phoneticPr fontId="6"/>
  </si>
  <si>
    <t>内･小･消･胃･放</t>
  </si>
  <si>
    <t>内･リウ･アレ･内分泌内科･糖尿病代謝内科</t>
  </si>
  <si>
    <t>整･麻･リハ</t>
  </si>
  <si>
    <t>内･外･消化器内科･消化器外科･内視鏡外科･肛門外科･乳腺外科、循環器内科、放</t>
    <rPh sb="32" eb="35">
      <t>ジュンカンキ</t>
    </rPh>
    <rPh sb="35" eb="37">
      <t>ナイカ</t>
    </rPh>
    <rPh sb="38" eb="39">
      <t>ホウ</t>
    </rPh>
    <phoneticPr fontId="6"/>
  </si>
  <si>
    <t>脳･放･リハ</t>
  </si>
  <si>
    <t>皮･泌･循･内･腎臓内科</t>
    <rPh sb="8" eb="12">
      <t>ジンゾウナイカ</t>
    </rPh>
    <phoneticPr fontId="6"/>
  </si>
  <si>
    <t>産･婦･麻</t>
    <rPh sb="4" eb="5">
      <t>アサ</t>
    </rPh>
    <phoneticPr fontId="6"/>
  </si>
  <si>
    <t>苫小牧市北光町2丁目7-10</t>
  </si>
  <si>
    <t>苫小牧市緑町1丁目21-1</t>
  </si>
  <si>
    <t>苫小牧市新開町4丁目6番21号</t>
  </si>
  <si>
    <t>苫小牧市旭町4丁目4-15</t>
  </si>
  <si>
    <t>苫小牧市桜木町3丁目9-4</t>
  </si>
  <si>
    <t>苫小牧市日新町2丁目6-1</t>
  </si>
  <si>
    <t>苫小牧市北栄町3丁目5-1</t>
  </si>
  <si>
    <t>苫小牧市北栄町2丁目27-12</t>
  </si>
  <si>
    <t>旭川市</t>
    <rPh sb="0" eb="3">
      <t>アサヒカワシ</t>
    </rPh>
    <phoneticPr fontId="21"/>
  </si>
  <si>
    <t>陸上自衛隊旭川駐とん地医務室</t>
    <rPh sb="0" eb="2">
      <t>リクジョウ</t>
    </rPh>
    <rPh sb="2" eb="5">
      <t>ジエイタイ</t>
    </rPh>
    <rPh sb="5" eb="7">
      <t>アサヒカワ</t>
    </rPh>
    <rPh sb="7" eb="8">
      <t>チュウ</t>
    </rPh>
    <rPh sb="10" eb="11">
      <t>チ</t>
    </rPh>
    <rPh sb="11" eb="14">
      <t>イムシツ</t>
    </rPh>
    <phoneticPr fontId="21"/>
  </si>
  <si>
    <t>070-0902</t>
    <phoneticPr fontId="21"/>
  </si>
  <si>
    <t>防衛省</t>
    <rPh sb="0" eb="3">
      <t>ボウエイショウ</t>
    </rPh>
    <phoneticPr fontId="21"/>
  </si>
  <si>
    <t>升永　綾子</t>
    <rPh sb="0" eb="1">
      <t>マス</t>
    </rPh>
    <rPh sb="1" eb="2">
      <t>ナガ</t>
    </rPh>
    <rPh sb="3" eb="5">
      <t>アヤコ</t>
    </rPh>
    <phoneticPr fontId="21"/>
  </si>
  <si>
    <t>0166-51-6111</t>
  </si>
  <si>
    <t>医療法人社団真佑会旭川消化器肛門クリニック</t>
    <rPh sb="0" eb="2">
      <t>イリョウ</t>
    </rPh>
    <rPh sb="2" eb="4">
      <t>ホウジン</t>
    </rPh>
    <rPh sb="4" eb="6">
      <t>シャダン</t>
    </rPh>
    <rPh sb="6" eb="7">
      <t>シン</t>
    </rPh>
    <rPh sb="7" eb="8">
      <t>ユウ</t>
    </rPh>
    <rPh sb="8" eb="9">
      <t>カイ</t>
    </rPh>
    <rPh sb="9" eb="11">
      <t>アサヒカワ</t>
    </rPh>
    <rPh sb="11" eb="14">
      <t>ショウカキ</t>
    </rPh>
    <rPh sb="14" eb="16">
      <t>コウモン</t>
    </rPh>
    <phoneticPr fontId="21"/>
  </si>
  <si>
    <t>071-8121</t>
    <phoneticPr fontId="21"/>
  </si>
  <si>
    <t>医療法人社団真佑会</t>
    <rPh sb="0" eb="2">
      <t>イリョウ</t>
    </rPh>
    <rPh sb="2" eb="4">
      <t>ホウジン</t>
    </rPh>
    <rPh sb="4" eb="6">
      <t>シャダン</t>
    </rPh>
    <rPh sb="6" eb="7">
      <t>シン</t>
    </rPh>
    <rPh sb="7" eb="8">
      <t>ユウ</t>
    </rPh>
    <rPh sb="8" eb="9">
      <t>カイ</t>
    </rPh>
    <phoneticPr fontId="21"/>
  </si>
  <si>
    <t>井原　真都　</t>
  </si>
  <si>
    <t>0166-54-1788</t>
  </si>
  <si>
    <t>医療法人社団及川医院</t>
    <rPh sb="0" eb="2">
      <t>イリョウ</t>
    </rPh>
    <rPh sb="2" eb="4">
      <t>ホウジン</t>
    </rPh>
    <rPh sb="4" eb="6">
      <t>シャダン</t>
    </rPh>
    <phoneticPr fontId="21"/>
  </si>
  <si>
    <t>078-8234</t>
    <phoneticPr fontId="21"/>
  </si>
  <si>
    <t>旭川市豊岡4条8丁目3番1号</t>
  </si>
  <si>
    <t>及川　太　　　　　</t>
    <rPh sb="3" eb="4">
      <t>タ</t>
    </rPh>
    <phoneticPr fontId="21"/>
  </si>
  <si>
    <t>0166-35-2661</t>
  </si>
  <si>
    <t>上村産科婦人科医院</t>
    <rPh sb="0" eb="2">
      <t>カミムラ</t>
    </rPh>
    <rPh sb="2" eb="4">
      <t>サンカ</t>
    </rPh>
    <rPh sb="4" eb="7">
      <t>フジンカ</t>
    </rPh>
    <rPh sb="7" eb="9">
      <t>イイン</t>
    </rPh>
    <phoneticPr fontId="21"/>
  </si>
  <si>
    <t>医療法人社団稲仁会</t>
    <rPh sb="0" eb="2">
      <t>イリョウ</t>
    </rPh>
    <rPh sb="2" eb="4">
      <t>ホウジン</t>
    </rPh>
    <rPh sb="4" eb="6">
      <t>シャダン</t>
    </rPh>
    <rPh sb="6" eb="9">
      <t>トウジンカイ</t>
    </rPh>
    <phoneticPr fontId="21"/>
  </si>
  <si>
    <t>上村　利彦　</t>
  </si>
  <si>
    <t>0166-53-1551</t>
  </si>
  <si>
    <t>医療法人社団幾晃会木原循環器科内科医院</t>
    <rPh sb="0" eb="2">
      <t>イリョウ</t>
    </rPh>
    <rPh sb="2" eb="4">
      <t>ホウジン</t>
    </rPh>
    <rPh sb="4" eb="6">
      <t>シャダン</t>
    </rPh>
    <rPh sb="6" eb="7">
      <t>キ</t>
    </rPh>
    <rPh sb="7" eb="8">
      <t>アキラ</t>
    </rPh>
    <rPh sb="8" eb="9">
      <t>カイ</t>
    </rPh>
    <rPh sb="9" eb="11">
      <t>キハラ</t>
    </rPh>
    <rPh sb="11" eb="14">
      <t>ジュンカンキ</t>
    </rPh>
    <rPh sb="14" eb="15">
      <t>カ</t>
    </rPh>
    <rPh sb="15" eb="17">
      <t>ナイカ</t>
    </rPh>
    <rPh sb="17" eb="19">
      <t>イイン</t>
    </rPh>
    <phoneticPr fontId="21"/>
  </si>
  <si>
    <t>078-8214</t>
    <phoneticPr fontId="21"/>
  </si>
  <si>
    <t>医療法人社団幾晃会</t>
    <rPh sb="0" eb="2">
      <t>イリョウ</t>
    </rPh>
    <rPh sb="2" eb="4">
      <t>ホウジン</t>
    </rPh>
    <rPh sb="4" eb="6">
      <t>シャダン</t>
    </rPh>
    <rPh sb="6" eb="7">
      <t>キ</t>
    </rPh>
    <rPh sb="7" eb="8">
      <t>アキラ</t>
    </rPh>
    <rPh sb="8" eb="9">
      <t>カイ</t>
    </rPh>
    <phoneticPr fontId="21"/>
  </si>
  <si>
    <t>木原　一　</t>
  </si>
  <si>
    <t>○</t>
    <phoneticPr fontId="21"/>
  </si>
  <si>
    <t>0166-35-5555</t>
  </si>
  <si>
    <t>医療法人社団さとう整形外科</t>
  </si>
  <si>
    <t>078-8343</t>
    <phoneticPr fontId="21"/>
  </si>
  <si>
    <t>旭川市東光3条3丁目3番13号</t>
  </si>
  <si>
    <t>佐藤　雅規　</t>
    <rPh sb="3" eb="5">
      <t>マサノリ</t>
    </rPh>
    <phoneticPr fontId="21"/>
  </si>
  <si>
    <t>0166-32-6322</t>
  </si>
  <si>
    <t>医療法人社団たけだ産婦人科クリニック</t>
    <rPh sb="0" eb="2">
      <t>イリョウ</t>
    </rPh>
    <rPh sb="2" eb="4">
      <t>ホウジン</t>
    </rPh>
    <rPh sb="4" eb="6">
      <t>シャダン</t>
    </rPh>
    <rPh sb="9" eb="13">
      <t>サンフジンカ</t>
    </rPh>
    <phoneticPr fontId="21"/>
  </si>
  <si>
    <t>078-8241</t>
    <phoneticPr fontId="21"/>
  </si>
  <si>
    <t>竹田　和市　</t>
  </si>
  <si>
    <t>0166-34-1188</t>
  </si>
  <si>
    <t>医療法人社団腎愛会だてクリニック</t>
    <rPh sb="0" eb="2">
      <t>イリョウ</t>
    </rPh>
    <rPh sb="2" eb="4">
      <t>ホウジン</t>
    </rPh>
    <rPh sb="4" eb="6">
      <t>シャダン</t>
    </rPh>
    <rPh sb="6" eb="7">
      <t>ジン</t>
    </rPh>
    <rPh sb="7" eb="8">
      <t>アイ</t>
    </rPh>
    <rPh sb="8" eb="9">
      <t>カイ</t>
    </rPh>
    <phoneticPr fontId="21"/>
  </si>
  <si>
    <t>070-0061</t>
    <phoneticPr fontId="21"/>
  </si>
  <si>
    <t>山口　基</t>
    <rPh sb="0" eb="2">
      <t>やまぐち</t>
    </rPh>
    <rPh sb="3" eb="4">
      <t>もとい</t>
    </rPh>
    <phoneticPr fontId="23" type="Hiragana"/>
  </si>
  <si>
    <t>泌</t>
  </si>
  <si>
    <t>0166-22-1515</t>
  </si>
  <si>
    <t>医療法人社団東光マタニティクリニック</t>
    <rPh sb="0" eb="2">
      <t>イリョウ</t>
    </rPh>
    <rPh sb="2" eb="4">
      <t>ホウジン</t>
    </rPh>
    <rPh sb="4" eb="6">
      <t>シャダン</t>
    </rPh>
    <rPh sb="6" eb="8">
      <t>トウコウ</t>
    </rPh>
    <phoneticPr fontId="21"/>
  </si>
  <si>
    <t>078-8350</t>
    <phoneticPr fontId="21"/>
  </si>
  <si>
    <t>大林　良　</t>
  </si>
  <si>
    <t>0166-34-8803</t>
  </si>
  <si>
    <t>医療法人社団とくひろ整形外科クリニック</t>
    <rPh sb="0" eb="2">
      <t>イリョウ</t>
    </rPh>
    <rPh sb="2" eb="4">
      <t>ホウジン</t>
    </rPh>
    <rPh sb="4" eb="6">
      <t>シャダン</t>
    </rPh>
    <rPh sb="10" eb="12">
      <t>セイケイ</t>
    </rPh>
    <rPh sb="12" eb="14">
      <t>ゲカ</t>
    </rPh>
    <phoneticPr fontId="21"/>
  </si>
  <si>
    <t>078-8244</t>
    <phoneticPr fontId="21"/>
  </si>
  <si>
    <t>徳廣　聡</t>
    <rPh sb="0" eb="1">
      <t>トク</t>
    </rPh>
    <rPh sb="1" eb="2">
      <t>ヒロシ</t>
    </rPh>
    <rPh sb="3" eb="4">
      <t>サトシ</t>
    </rPh>
    <phoneticPr fontId="21"/>
  </si>
  <si>
    <t>0166-37-8822</t>
  </si>
  <si>
    <t>医療法人社団豊和会豊岡産科婦人科医院</t>
    <rPh sb="0" eb="2">
      <t>イリョウ</t>
    </rPh>
    <rPh sb="2" eb="4">
      <t>ホウジン</t>
    </rPh>
    <rPh sb="4" eb="6">
      <t>シャダン</t>
    </rPh>
    <rPh sb="6" eb="7">
      <t>ユタカ</t>
    </rPh>
    <rPh sb="7" eb="8">
      <t>ワ</t>
    </rPh>
    <rPh sb="8" eb="9">
      <t>カイ</t>
    </rPh>
    <rPh sb="9" eb="11">
      <t>トヨオカ</t>
    </rPh>
    <rPh sb="11" eb="13">
      <t>サンカ</t>
    </rPh>
    <rPh sb="13" eb="16">
      <t>フジンカ</t>
    </rPh>
    <rPh sb="16" eb="18">
      <t>イイン</t>
    </rPh>
    <phoneticPr fontId="21"/>
  </si>
  <si>
    <t>久田　孝司　</t>
  </si>
  <si>
    <t>0166-31-6801</t>
  </si>
  <si>
    <t>医療法人仁友会豊岡内科整形外科クリニック</t>
    <rPh sb="0" eb="4">
      <t>イリョウホウジン</t>
    </rPh>
    <rPh sb="4" eb="5">
      <t>ジン</t>
    </rPh>
    <rPh sb="5" eb="7">
      <t>ユウカイ</t>
    </rPh>
    <rPh sb="7" eb="9">
      <t>トヨオカ</t>
    </rPh>
    <rPh sb="9" eb="11">
      <t>ナイカ</t>
    </rPh>
    <rPh sb="11" eb="13">
      <t>セイケイ</t>
    </rPh>
    <rPh sb="13" eb="15">
      <t>ゲカ</t>
    </rPh>
    <phoneticPr fontId="21"/>
  </si>
  <si>
    <t>078-8233</t>
    <phoneticPr fontId="21"/>
  </si>
  <si>
    <t>医療法人仁友会</t>
    <rPh sb="0" eb="2">
      <t>イリョウ</t>
    </rPh>
    <rPh sb="2" eb="4">
      <t>ホウジン</t>
    </rPh>
    <rPh sb="4" eb="5">
      <t>ジン</t>
    </rPh>
    <rPh sb="5" eb="7">
      <t>ユウカイ</t>
    </rPh>
    <phoneticPr fontId="21"/>
  </si>
  <si>
    <t>秋田　信之</t>
    <rPh sb="0" eb="2">
      <t>アキタ</t>
    </rPh>
    <rPh sb="3" eb="5">
      <t>ノブユキ</t>
    </rPh>
    <phoneticPr fontId="21"/>
  </si>
  <si>
    <t>0166-35-0561</t>
  </si>
  <si>
    <t>なかの呼吸器科内科クリニック</t>
    <rPh sb="3" eb="7">
      <t>コキュウキカ</t>
    </rPh>
    <rPh sb="7" eb="9">
      <t>ナイカ</t>
    </rPh>
    <phoneticPr fontId="21"/>
  </si>
  <si>
    <t>078-8211</t>
    <phoneticPr fontId="21"/>
  </si>
  <si>
    <t>医療法人社団ななかまど会</t>
    <rPh sb="0" eb="2">
      <t>イリョウ</t>
    </rPh>
    <rPh sb="2" eb="4">
      <t>ホウジン</t>
    </rPh>
    <rPh sb="4" eb="6">
      <t>シャダン</t>
    </rPh>
    <rPh sb="11" eb="12">
      <t>カイ</t>
    </rPh>
    <phoneticPr fontId="21"/>
  </si>
  <si>
    <t>中野　均</t>
    <rPh sb="0" eb="2">
      <t>ナカノ</t>
    </rPh>
    <rPh sb="3" eb="4">
      <t>ヒトシ</t>
    </rPh>
    <phoneticPr fontId="21"/>
  </si>
  <si>
    <t>0166-34-1159</t>
  </si>
  <si>
    <t>医療法人社団並木通りクリニック</t>
    <rPh sb="0" eb="2">
      <t>イリョウ</t>
    </rPh>
    <rPh sb="2" eb="4">
      <t>ホウジン</t>
    </rPh>
    <rPh sb="4" eb="6">
      <t>シャダン</t>
    </rPh>
    <rPh sb="6" eb="8">
      <t>ナミキ</t>
    </rPh>
    <rPh sb="8" eb="9">
      <t>トオ</t>
    </rPh>
    <phoneticPr fontId="21"/>
  </si>
  <si>
    <t>070-0873</t>
    <phoneticPr fontId="21"/>
  </si>
  <si>
    <t>なし</t>
    <phoneticPr fontId="21"/>
  </si>
  <si>
    <t>0166-59-7390</t>
  </si>
  <si>
    <t>休止（R4.9.12～R5.12.11)</t>
    <rPh sb="0" eb="2">
      <t>キュウシ</t>
    </rPh>
    <phoneticPr fontId="21"/>
  </si>
  <si>
    <t>医療法人社団にしきまち通りクリニック</t>
    <rPh sb="0" eb="2">
      <t>イリョウ</t>
    </rPh>
    <rPh sb="2" eb="4">
      <t>ホウジン</t>
    </rPh>
    <rPh sb="4" eb="6">
      <t>シャダン</t>
    </rPh>
    <rPh sb="11" eb="12">
      <t>トオ</t>
    </rPh>
    <phoneticPr fontId="21"/>
  </si>
  <si>
    <t>070-0824</t>
    <phoneticPr fontId="21"/>
  </si>
  <si>
    <t>佐藤　洋一</t>
    <rPh sb="0" eb="2">
      <t>サトウ</t>
    </rPh>
    <rPh sb="3" eb="5">
      <t>ヨウイチ</t>
    </rPh>
    <phoneticPr fontId="21"/>
  </si>
  <si>
    <t>0166-46-8100</t>
  </si>
  <si>
    <t>医療法人社団東旭川宏生会林医院</t>
  </si>
  <si>
    <t>078-8261</t>
    <phoneticPr fontId="21"/>
  </si>
  <si>
    <t>旭川市東旭川南1条5丁目8番20号</t>
  </si>
  <si>
    <t>医療法人社団東旭川宏生会</t>
    <phoneticPr fontId="21"/>
  </si>
  <si>
    <t>林　宏一　</t>
  </si>
  <si>
    <t>0166-36-1021</t>
  </si>
  <si>
    <t>フクダ　クリニック</t>
    <phoneticPr fontId="21"/>
  </si>
  <si>
    <t>071-8135</t>
    <phoneticPr fontId="21"/>
  </si>
  <si>
    <t>医療法人フクダ</t>
    <rPh sb="0" eb="2">
      <t>イリョウ</t>
    </rPh>
    <rPh sb="2" eb="4">
      <t>ホウジン</t>
    </rPh>
    <phoneticPr fontId="21"/>
  </si>
  <si>
    <t>福田　昂一郎　</t>
    <rPh sb="5" eb="6">
      <t>ロウ</t>
    </rPh>
    <phoneticPr fontId="21"/>
  </si>
  <si>
    <t>0166-57-8810</t>
  </si>
  <si>
    <t>医療法人社団真口内科小児科医院</t>
    <rPh sb="0" eb="2">
      <t>イリョウ</t>
    </rPh>
    <rPh sb="2" eb="4">
      <t>ホウジン</t>
    </rPh>
    <rPh sb="4" eb="6">
      <t>シャダン</t>
    </rPh>
    <rPh sb="6" eb="7">
      <t>マ</t>
    </rPh>
    <rPh sb="7" eb="8">
      <t>クチ</t>
    </rPh>
    <rPh sb="8" eb="10">
      <t>ナイカ</t>
    </rPh>
    <rPh sb="10" eb="13">
      <t>ショウニカ</t>
    </rPh>
    <rPh sb="13" eb="15">
      <t>イイン</t>
    </rPh>
    <phoneticPr fontId="21"/>
  </si>
  <si>
    <t>070-0823</t>
    <phoneticPr fontId="21"/>
  </si>
  <si>
    <t>真口　昌介　</t>
  </si>
  <si>
    <t>0166-54-1221</t>
  </si>
  <si>
    <t>松本呼吸器・内科クリニック</t>
    <rPh sb="0" eb="2">
      <t>マツモト</t>
    </rPh>
    <rPh sb="2" eb="5">
      <t>コキュウキ</t>
    </rPh>
    <rPh sb="6" eb="8">
      <t>ナイカ</t>
    </rPh>
    <phoneticPr fontId="21"/>
  </si>
  <si>
    <t>071-8131</t>
    <phoneticPr fontId="21"/>
  </si>
  <si>
    <t>医療法人健祈会</t>
    <rPh sb="0" eb="2">
      <t>イリョウ</t>
    </rPh>
    <rPh sb="2" eb="4">
      <t>ホウジン</t>
    </rPh>
    <rPh sb="4" eb="5">
      <t>ケン</t>
    </rPh>
    <rPh sb="5" eb="7">
      <t>キカイ</t>
    </rPh>
    <phoneticPr fontId="21"/>
  </si>
  <si>
    <t>武田　昭範</t>
    <rPh sb="0" eb="2">
      <t>タケダ</t>
    </rPh>
    <rPh sb="3" eb="4">
      <t>アキラ</t>
    </rPh>
    <rPh sb="4" eb="5">
      <t>ノリ</t>
    </rPh>
    <phoneticPr fontId="21"/>
  </si>
  <si>
    <t>0166-76-6167</t>
    <phoneticPr fontId="21"/>
  </si>
  <si>
    <t>医療法人社団みずうち産科婦人科</t>
    <rPh sb="0" eb="2">
      <t>イリョウ</t>
    </rPh>
    <rPh sb="2" eb="4">
      <t>ホウジン</t>
    </rPh>
    <rPh sb="4" eb="6">
      <t>シャダン</t>
    </rPh>
    <rPh sb="10" eb="12">
      <t>サンカ</t>
    </rPh>
    <rPh sb="12" eb="15">
      <t>フジンカ</t>
    </rPh>
    <phoneticPr fontId="21"/>
  </si>
  <si>
    <t>水内　英充　</t>
  </si>
  <si>
    <t>0166-31-6713</t>
  </si>
  <si>
    <t>医療法人社団みどり野クリニック</t>
    <rPh sb="0" eb="2">
      <t>イリョウ</t>
    </rPh>
    <rPh sb="2" eb="4">
      <t>ホウジン</t>
    </rPh>
    <rPh sb="4" eb="6">
      <t>シャダン</t>
    </rPh>
    <rPh sb="9" eb="10">
      <t>ノ</t>
    </rPh>
    <phoneticPr fontId="21"/>
  </si>
  <si>
    <t>078-8308</t>
    <phoneticPr fontId="21"/>
  </si>
  <si>
    <t>柴田　繁男　　　　　</t>
    <rPh sb="3" eb="5">
      <t>シゲオ</t>
    </rPh>
    <phoneticPr fontId="21"/>
  </si>
  <si>
    <t>0166-68-2525</t>
  </si>
  <si>
    <t>医療法人社団山田眼科</t>
    <rPh sb="0" eb="2">
      <t>イリョウ</t>
    </rPh>
    <rPh sb="2" eb="4">
      <t>ホウジン</t>
    </rPh>
    <rPh sb="4" eb="6">
      <t>シャダン</t>
    </rPh>
    <rPh sb="6" eb="8">
      <t>ヤマダ</t>
    </rPh>
    <rPh sb="8" eb="10">
      <t>ガンカ</t>
    </rPh>
    <phoneticPr fontId="21"/>
  </si>
  <si>
    <t>大谷地　裕明</t>
    <rPh sb="0" eb="3">
      <t>オオヤチ</t>
    </rPh>
    <rPh sb="4" eb="6">
      <t>ヒロアキ</t>
    </rPh>
    <phoneticPr fontId="21"/>
  </si>
  <si>
    <t>医療法人社団旭川キュアメディクス</t>
    <rPh sb="0" eb="2">
      <t>イリョウ</t>
    </rPh>
    <rPh sb="2" eb="4">
      <t>ホウジン</t>
    </rPh>
    <rPh sb="4" eb="6">
      <t>シャダン</t>
    </rPh>
    <rPh sb="6" eb="8">
      <t>アサヒカワ</t>
    </rPh>
    <phoneticPr fontId="21"/>
  </si>
  <si>
    <t>070-0036</t>
    <phoneticPr fontId="21"/>
  </si>
  <si>
    <t>松田　年</t>
    <rPh sb="0" eb="2">
      <t>マツダ</t>
    </rPh>
    <rPh sb="3" eb="4">
      <t>ネン</t>
    </rPh>
    <phoneticPr fontId="21"/>
  </si>
  <si>
    <t>松井眼科医院</t>
    <rPh sb="0" eb="2">
      <t>マツイ</t>
    </rPh>
    <rPh sb="2" eb="4">
      <t>ガンカ</t>
    </rPh>
    <rPh sb="4" eb="6">
      <t>イイン</t>
    </rPh>
    <phoneticPr fontId="21"/>
  </si>
  <si>
    <t>070-0033</t>
    <phoneticPr fontId="21"/>
  </si>
  <si>
    <t>松井　英一郎</t>
    <rPh sb="0" eb="2">
      <t>マツイ</t>
    </rPh>
    <rPh sb="3" eb="6">
      <t>エイイチロウ</t>
    </rPh>
    <phoneticPr fontId="21"/>
  </si>
  <si>
    <t>旭川市保健所計</t>
    <rPh sb="0" eb="3">
      <t>アサヒカワシ</t>
    </rPh>
    <rPh sb="3" eb="6">
      <t>ホケンショ</t>
    </rPh>
    <rPh sb="6" eb="7">
      <t>ケイ</t>
    </rPh>
    <phoneticPr fontId="21"/>
  </si>
  <si>
    <t>旭川市春光町国有無番地</t>
  </si>
  <si>
    <t>旭川市末広東1条3丁目1番6号</t>
  </si>
  <si>
    <t>旭川市末広東1条3丁目1番5号</t>
  </si>
  <si>
    <t>旭川市4条通22丁目118番地</t>
  </si>
  <si>
    <t>旭川市豊岡11条5丁目4番18号</t>
  </si>
  <si>
    <t>旭川市曙1条5丁目1番2号</t>
  </si>
  <si>
    <t>旭川市東光10条6丁目2番14号</t>
  </si>
  <si>
    <t>旭川市豊岡14条7丁目4番5号</t>
  </si>
  <si>
    <t>旭川市豊岡4条1丁目1番10号</t>
  </si>
  <si>
    <t>旭川市豊岡3条6丁目176番地107</t>
  </si>
  <si>
    <t>旭川市1条通18丁目189番地1</t>
  </si>
  <si>
    <t>旭川市春光3条7丁目7番1号</t>
  </si>
  <si>
    <t>旭川市錦町16丁目2661番8</t>
  </si>
  <si>
    <t>旭川市末広5条7丁目1番1号</t>
  </si>
  <si>
    <t>旭川市緑町17丁目2148番地48</t>
  </si>
  <si>
    <t>旭川市末広1条10丁目1番25号</t>
  </si>
  <si>
    <t>旭川市豊岡4条3丁目2番地3</t>
  </si>
  <si>
    <t>旭川市旭神2条5丁目8番9号</t>
  </si>
  <si>
    <t>内･外･消化器内科･消化器外科･肛門外科</t>
    <rPh sb="0" eb="1">
      <t>ナイ</t>
    </rPh>
    <rPh sb="2" eb="3">
      <t>ソト</t>
    </rPh>
    <rPh sb="4" eb="7">
      <t>ショウカキ</t>
    </rPh>
    <rPh sb="7" eb="9">
      <t>ナイカ</t>
    </rPh>
    <rPh sb="10" eb="13">
      <t>ショウカキ</t>
    </rPh>
    <rPh sb="13" eb="15">
      <t>ゲカ</t>
    </rPh>
    <rPh sb="16" eb="18">
      <t>コウモン</t>
    </rPh>
    <rPh sb="18" eb="20">
      <t>ゲカ</t>
    </rPh>
    <phoneticPr fontId="21"/>
  </si>
  <si>
    <t>内･胃･小･皮･泌･肛･リハ</t>
  </si>
  <si>
    <t>内･循環器内科･放･腎臓内科(人工透析）</t>
    <rPh sb="2" eb="5">
      <t>ジュンカンキ</t>
    </rPh>
    <rPh sb="5" eb="7">
      <t>ナイカ</t>
    </rPh>
    <rPh sb="10" eb="14">
      <t>ジンゾウナイカ</t>
    </rPh>
    <rPh sb="15" eb="17">
      <t>ジンコウ</t>
    </rPh>
    <rPh sb="17" eb="19">
      <t>トウセキ</t>
    </rPh>
    <phoneticPr fontId="21"/>
  </si>
  <si>
    <t>リウ･整･リハ</t>
  </si>
  <si>
    <t>整･リハ･麻</t>
    <rPh sb="5" eb="6">
      <t>アサ</t>
    </rPh>
    <phoneticPr fontId="21"/>
  </si>
  <si>
    <t>内･リウ･整･リハ･循環器内科･形</t>
    <rPh sb="0" eb="1">
      <t>ナイ</t>
    </rPh>
    <rPh sb="10" eb="15">
      <t>ジュンカンキナイカ</t>
    </rPh>
    <rPh sb="16" eb="17">
      <t>カタチ</t>
    </rPh>
    <phoneticPr fontId="21"/>
  </si>
  <si>
    <t>内･呼･循･アレ･リハ</t>
    <rPh sb="2" eb="3">
      <t>コ</t>
    </rPh>
    <rPh sb="4" eb="5">
      <t>メグル</t>
    </rPh>
    <phoneticPr fontId="21"/>
  </si>
  <si>
    <t>内･産婦</t>
  </si>
  <si>
    <t>内･呼･消･循･リハ</t>
  </si>
  <si>
    <t>内･外･消化器内科･糖尿病内科･呼吸器内科</t>
    <rPh sb="4" eb="7">
      <t>しょうかき</t>
    </rPh>
    <rPh sb="7" eb="9">
      <t>ないか</t>
    </rPh>
    <rPh sb="10" eb="15">
      <t>とうにょうびょうないか</t>
    </rPh>
    <rPh sb="16" eb="21">
      <t>こきゅうきないか</t>
    </rPh>
    <phoneticPr fontId="23" type="Hiragana"/>
  </si>
  <si>
    <t>内･消化器内科･ペインクリニック内科･リハ･麻</t>
    <rPh sb="2" eb="5">
      <t>ショウカキ</t>
    </rPh>
    <rPh sb="5" eb="7">
      <t>ナイカ</t>
    </rPh>
    <rPh sb="16" eb="18">
      <t>ナイカ</t>
    </rPh>
    <phoneticPr fontId="21"/>
  </si>
  <si>
    <t>内･呼吸器内科･循環器内科･アレ</t>
    <rPh sb="2" eb="7">
      <t>コキュウキナイカ</t>
    </rPh>
    <rPh sb="8" eb="13">
      <t>ジュンカンキナイカ</t>
    </rPh>
    <phoneticPr fontId="21"/>
  </si>
  <si>
    <t>内･外･麻･循環器内科</t>
    <rPh sb="0" eb="1">
      <t>ウチ</t>
    </rPh>
    <rPh sb="2" eb="3">
      <t>ソト</t>
    </rPh>
    <rPh sb="4" eb="5">
      <t>マ</t>
    </rPh>
    <rPh sb="6" eb="9">
      <t>ジュンカンキ</t>
    </rPh>
    <rPh sb="9" eb="11">
      <t>ナイカ</t>
    </rPh>
    <phoneticPr fontId="21"/>
  </si>
  <si>
    <t>内･呼内･循内･小</t>
  </si>
  <si>
    <t>内･外･小</t>
  </si>
  <si>
    <t>形･皮</t>
  </si>
  <si>
    <t>内･外･歯</t>
    <phoneticPr fontId="2"/>
  </si>
  <si>
    <t>内･外･消･放･リハ</t>
    <rPh sb="2" eb="3">
      <t>ゲ</t>
    </rPh>
    <rPh sb="4" eb="5">
      <t>ケ</t>
    </rPh>
    <phoneticPr fontId="8"/>
  </si>
  <si>
    <t>内･外･小･整･皮･放･循</t>
    <phoneticPr fontId="2"/>
  </si>
  <si>
    <t>泌</t>
    <phoneticPr fontId="2"/>
  </si>
  <si>
    <t>婦</t>
    <phoneticPr fontId="2"/>
  </si>
  <si>
    <t>産･婦</t>
    <phoneticPr fontId="2"/>
  </si>
  <si>
    <t>眼</t>
    <phoneticPr fontId="2"/>
  </si>
  <si>
    <t>整･リハ</t>
    <phoneticPr fontId="2"/>
  </si>
  <si>
    <t>整･リハ･リウ･乳腺外科</t>
    <rPh sb="8" eb="10">
      <t>ニュウセン</t>
    </rPh>
    <rPh sb="10" eb="12">
      <t>ゲカ</t>
    </rPh>
    <phoneticPr fontId="8"/>
  </si>
  <si>
    <t>内･消･呼･外･リハ･肛</t>
    <phoneticPr fontId="2"/>
  </si>
  <si>
    <t>0123-57-7781</t>
    <phoneticPr fontId="2"/>
  </si>
  <si>
    <t>釧路郡釧路町別保112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</si>
</sst>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件&quot;"/>
    <numFmt numFmtId="177" formatCode="0&quot;床&quot;"/>
    <numFmt numFmtId="178" formatCode="0_);[Red]\(0\)"/>
    <numFmt numFmtId="179" formatCode="[&lt;=999]000;000\-0000"/>
    <numFmt numFmtId="180"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32"/>
      <name val="ＭＳ ゴシック"/>
      <family val="3"/>
      <charset val="128"/>
    </font>
    <font>
      <sz val="6"/>
      <name val="ＭＳ Ｐゴシック"/>
      <family val="3"/>
      <charset val="128"/>
    </font>
    <font>
      <sz val="24"/>
      <name val="ＭＳ ゴシック"/>
      <family val="3"/>
      <charset val="128"/>
    </font>
    <font>
      <sz val="12"/>
      <name val="ＭＳ ゴシック"/>
      <family val="3"/>
      <charset val="128"/>
    </font>
    <font>
      <sz val="22"/>
      <name val="ＭＳ ゴシック"/>
      <family val="3"/>
      <charset val="128"/>
    </font>
    <font>
      <sz val="12"/>
      <name val="ＭＳ 明朝"/>
      <family val="1"/>
      <charset val="128"/>
    </font>
    <font>
      <sz val="12"/>
      <name val="Arial"/>
      <family val="2"/>
    </font>
    <font>
      <b/>
      <sz val="12"/>
      <name val="ＭＳ ゴシック"/>
      <family val="3"/>
      <charset val="128"/>
    </font>
    <font>
      <sz val="12"/>
      <name val="ＭＳ Ｐゴシック"/>
      <family val="3"/>
      <charset val="128"/>
    </font>
    <font>
      <sz val="10"/>
      <name val="Arial"/>
      <family val="2"/>
    </font>
    <font>
      <sz val="10"/>
      <name val="ＭＳ Ｐゴシック"/>
      <family val="3"/>
      <charset val="128"/>
    </font>
    <font>
      <b/>
      <sz val="16"/>
      <name val="ＭＳ ゴシック"/>
      <family val="3"/>
      <charset val="128"/>
    </font>
    <font>
      <u/>
      <sz val="8.8000000000000007"/>
      <color indexed="12"/>
      <name val="ＭＳ Ｐゴシック"/>
      <family val="3"/>
      <charset val="128"/>
    </font>
    <font>
      <sz val="6"/>
      <name val="ＭＳ ゴシック"/>
      <family val="3"/>
      <charset val="128"/>
    </font>
    <font>
      <sz val="9"/>
      <name val="Meiryo UI"/>
      <family val="3"/>
      <charset val="128"/>
    </font>
    <font>
      <sz val="11"/>
      <color indexed="10"/>
      <name val="ＭＳ Ｐゴシック"/>
      <family val="3"/>
      <charset val="128"/>
    </font>
    <font>
      <sz val="6"/>
      <name val="ＭＳ Ｐゴシック"/>
      <family val="3"/>
      <charset val="1"/>
    </font>
    <font>
      <sz val="12"/>
      <name val="ＭＳ ゴシック"/>
      <family val="3"/>
      <charset val="1"/>
    </font>
    <font>
      <sz val="6"/>
      <name val="游ゴシック"/>
      <family val="3"/>
      <charset val="1"/>
    </font>
  </fonts>
  <fills count="12">
    <fill>
      <patternFill patternType="none"/>
    </fill>
    <fill>
      <patternFill patternType="gray125"/>
    </fill>
    <fill>
      <patternFill patternType="solid">
        <fgColor indexed="43"/>
        <bgColor indexed="64"/>
      </patternFill>
    </fill>
    <fill>
      <patternFill patternType="solid">
        <fgColor theme="5" tint="0.79998168889431442"/>
        <bgColor indexed="64"/>
      </patternFill>
    </fill>
    <fill>
      <patternFill patternType="solid">
        <fgColor indexed="27"/>
        <bgColor indexed="64"/>
      </patternFill>
    </fill>
    <fill>
      <patternFill patternType="solid">
        <fgColor theme="5" tint="0.79985961485641044"/>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99CCFF"/>
        <bgColor indexed="64"/>
      </patternFill>
    </fill>
    <fill>
      <patternFill patternType="solid">
        <fgColor theme="4" tint="0.79985961485641044"/>
        <bgColor indexed="64"/>
      </patternFill>
    </fill>
    <fill>
      <patternFill patternType="solid">
        <fgColor theme="4"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8">
    <xf numFmtId="0" fontId="0" fillId="0" borderId="0">
      <alignment vertical="center"/>
    </xf>
    <xf numFmtId="9" fontId="1" fillId="0" borderId="0" applyFont="0" applyFill="0" applyBorder="0" applyAlignment="0" applyProtection="0">
      <alignment vertical="center"/>
    </xf>
    <xf numFmtId="0" fontId="3" fillId="0" borderId="0">
      <alignment vertical="center"/>
    </xf>
    <xf numFmtId="0" fontId="11" fillId="0" borderId="0"/>
    <xf numFmtId="0" fontId="1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cellStyleXfs>
  <cellXfs count="201">
    <xf numFmtId="0" fontId="0" fillId="0" borderId="0" xfId="0">
      <alignment vertical="center"/>
    </xf>
    <xf numFmtId="0" fontId="4" fillId="0" borderId="0" xfId="2" applyFont="1" applyAlignment="1">
      <alignment horizontal="center"/>
    </xf>
    <xf numFmtId="0" fontId="4" fillId="0" borderId="0" xfId="2" applyFont="1" applyAlignment="1">
      <alignment vertical="center"/>
    </xf>
    <xf numFmtId="0" fontId="5"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0" fillId="0" borderId="0" xfId="2" applyFont="1" applyAlignment="1">
      <alignment horizontal="center"/>
    </xf>
    <xf numFmtId="0" fontId="3" fillId="0" borderId="0" xfId="2" applyAlignment="1">
      <alignment vertical="center"/>
    </xf>
    <xf numFmtId="0" fontId="3" fillId="0" borderId="0" xfId="2" applyAlignment="1">
      <alignment horizontal="center"/>
    </xf>
    <xf numFmtId="0" fontId="8" fillId="0" borderId="0" xfId="3" applyFont="1" applyAlignment="1">
      <alignment vertical="center"/>
    </xf>
    <xf numFmtId="0" fontId="8" fillId="0" borderId="0" xfId="3" applyFont="1" applyBorder="1" applyAlignment="1">
      <alignment vertical="center"/>
    </xf>
    <xf numFmtId="0" fontId="12" fillId="2" borderId="2" xfId="3" applyFont="1" applyFill="1" applyBorder="1" applyAlignment="1">
      <alignment horizontal="center" vertical="center"/>
    </xf>
    <xf numFmtId="0" fontId="8" fillId="2" borderId="2" xfId="3" applyFont="1" applyFill="1" applyBorder="1" applyAlignment="1">
      <alignment vertical="center"/>
    </xf>
    <xf numFmtId="0" fontId="8" fillId="0" borderId="0" xfId="3" applyFont="1"/>
    <xf numFmtId="0" fontId="8" fillId="0" borderId="0" xfId="3" applyFont="1" applyBorder="1"/>
    <xf numFmtId="0" fontId="8" fillId="0" borderId="0" xfId="3" applyFont="1" applyBorder="1" applyAlignment="1">
      <alignment horizontal="left" indent="1"/>
    </xf>
    <xf numFmtId="0" fontId="8" fillId="0" borderId="0" xfId="3" applyFont="1" applyAlignment="1">
      <alignment horizontal="left" indent="1"/>
    </xf>
    <xf numFmtId="0" fontId="10" fillId="0" borderId="0" xfId="3" applyFont="1" applyAlignment="1">
      <alignment vertical="center"/>
    </xf>
    <xf numFmtId="0" fontId="13" fillId="0" borderId="0" xfId="3" applyFont="1"/>
    <xf numFmtId="0" fontId="11" fillId="0" borderId="0" xfId="3"/>
    <xf numFmtId="0" fontId="13" fillId="0" borderId="0" xfId="3" applyFont="1" applyBorder="1"/>
    <xf numFmtId="0" fontId="11" fillId="0" borderId="0" xfId="3" applyBorder="1"/>
    <xf numFmtId="0" fontId="11" fillId="0" borderId="0" xfId="3" applyBorder="1" applyAlignment="1">
      <alignment shrinkToFit="1"/>
    </xf>
    <xf numFmtId="0" fontId="11" fillId="2" borderId="2" xfId="3" applyFill="1" applyBorder="1" applyAlignment="1">
      <alignment shrinkToFit="1"/>
    </xf>
    <xf numFmtId="0" fontId="11" fillId="2" borderId="2" xfId="3" applyFont="1" applyFill="1" applyBorder="1" applyAlignment="1">
      <alignment shrinkToFit="1"/>
    </xf>
    <xf numFmtId="0" fontId="11" fillId="0" borderId="0" xfId="3" applyAlignment="1">
      <alignment shrinkToFit="1"/>
    </xf>
    <xf numFmtId="0" fontId="11" fillId="0" borderId="0" xfId="3" applyBorder="1" applyAlignment="1"/>
    <xf numFmtId="0" fontId="11" fillId="0" borderId="0" xfId="3" applyAlignment="1">
      <alignment wrapText="1"/>
    </xf>
    <xf numFmtId="0" fontId="13" fillId="0" borderId="0" xfId="3" applyFont="1" applyBorder="1" applyAlignment="1">
      <alignment wrapText="1"/>
    </xf>
    <xf numFmtId="0" fontId="11" fillId="0" borderId="0" xfId="3" applyBorder="1" applyAlignment="1">
      <alignment wrapText="1"/>
    </xf>
    <xf numFmtId="0" fontId="14" fillId="0" borderId="0" xfId="3" applyFont="1" applyBorder="1" applyAlignment="1">
      <alignment vertical="center" wrapText="1"/>
    </xf>
    <xf numFmtId="0" fontId="14" fillId="0" borderId="0" xfId="3" applyFont="1" applyAlignment="1">
      <alignment vertical="center" wrapText="1"/>
    </xf>
    <xf numFmtId="0" fontId="13" fillId="2" borderId="2" xfId="3" applyFont="1" applyFill="1" applyBorder="1" applyAlignment="1">
      <alignment horizontal="left" shrinkToFit="1"/>
    </xf>
    <xf numFmtId="0" fontId="10" fillId="0" borderId="0" xfId="3" applyFont="1" applyAlignment="1">
      <alignment shrinkToFit="1"/>
    </xf>
    <xf numFmtId="0" fontId="10" fillId="0" borderId="0" xfId="3" applyFont="1" applyAlignment="1">
      <alignment vertical="center" wrapText="1"/>
    </xf>
    <xf numFmtId="0" fontId="8" fillId="4" borderId="2" xfId="0"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176" fontId="8" fillId="4" borderId="2" xfId="0" applyNumberFormat="1" applyFont="1" applyFill="1" applyBorder="1" applyAlignment="1">
      <alignment horizontal="center" vertical="center" wrapText="1"/>
    </xf>
    <xf numFmtId="178" fontId="8" fillId="4"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7" borderId="2" xfId="0" applyNumberFormat="1" applyFont="1" applyFill="1" applyBorder="1" applyAlignment="1">
      <alignment horizontal="center" vertical="center" wrapText="1"/>
    </xf>
    <xf numFmtId="0" fontId="8" fillId="7" borderId="2" xfId="0" applyNumberFormat="1" applyFont="1" applyFill="1" applyBorder="1" applyAlignment="1">
      <alignment horizontal="left" vertical="center" wrapText="1"/>
    </xf>
    <xf numFmtId="178" fontId="8" fillId="7" borderId="2" xfId="0" applyNumberFormat="1" applyFont="1" applyFill="1" applyBorder="1" applyAlignment="1">
      <alignment horizontal="left" vertical="center" wrapText="1"/>
    </xf>
    <xf numFmtId="176" fontId="8" fillId="7" borderId="2" xfId="0" applyNumberFormat="1" applyFont="1" applyFill="1" applyBorder="1" applyAlignment="1">
      <alignment horizontal="center" vertical="center" wrapText="1"/>
    </xf>
    <xf numFmtId="176" fontId="8" fillId="7" borderId="2" xfId="0" applyNumberFormat="1" applyFont="1" applyFill="1" applyBorder="1" applyAlignment="1">
      <alignment horizontal="left" vertical="center" wrapText="1"/>
    </xf>
    <xf numFmtId="0" fontId="8" fillId="4" borderId="2" xfId="0" applyFont="1" applyFill="1" applyBorder="1" applyAlignment="1">
      <alignment vertical="center" wrapText="1"/>
    </xf>
    <xf numFmtId="0" fontId="8" fillId="0" borderId="2" xfId="3" applyFont="1" applyFill="1" applyBorder="1" applyAlignment="1">
      <alignment horizontal="center" vertical="center" wrapText="1"/>
    </xf>
    <xf numFmtId="0" fontId="8" fillId="0" borderId="2" xfId="3"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0" borderId="2" xfId="3" applyNumberFormat="1" applyFont="1" applyFill="1" applyBorder="1" applyAlignment="1">
      <alignment horizontal="center" vertical="center" wrapText="1"/>
    </xf>
    <xf numFmtId="0" fontId="8" fillId="8" borderId="2" xfId="0" applyNumberFormat="1" applyFont="1" applyFill="1" applyBorder="1" applyAlignment="1">
      <alignment horizontal="center" vertical="center" wrapText="1"/>
    </xf>
    <xf numFmtId="176" fontId="8" fillId="4" borderId="2" xfId="6" applyNumberFormat="1"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4" borderId="2" xfId="0" applyNumberFormat="1" applyFont="1" applyFill="1" applyBorder="1" applyAlignment="1">
      <alignment horizontal="left" vertical="center" wrapText="1"/>
    </xf>
    <xf numFmtId="176" fontId="8" fillId="4" borderId="2" xfId="5" applyNumberFormat="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177" fontId="8" fillId="3"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8" borderId="2" xfId="0" applyNumberFormat="1" applyFont="1" applyFill="1" applyBorder="1" applyAlignment="1">
      <alignment horizontal="center" vertical="center" wrapText="1"/>
    </xf>
    <xf numFmtId="177" fontId="8" fillId="4" borderId="2" xfId="0" applyNumberFormat="1" applyFont="1" applyFill="1" applyBorder="1" applyAlignment="1">
      <alignment horizontal="center" vertical="center" wrapText="1"/>
    </xf>
    <xf numFmtId="177" fontId="8" fillId="0" borderId="2" xfId="3" applyNumberFormat="1" applyFont="1" applyFill="1" applyBorder="1" applyAlignment="1">
      <alignment horizontal="center" vertical="center" wrapText="1"/>
    </xf>
    <xf numFmtId="177" fontId="8" fillId="4" borderId="2" xfId="5" applyNumberFormat="1" applyFont="1" applyFill="1" applyBorder="1" applyAlignment="1">
      <alignment horizontal="center" vertical="center" wrapText="1"/>
    </xf>
    <xf numFmtId="177" fontId="8" fillId="7" borderId="2" xfId="0" applyNumberFormat="1" applyFont="1" applyFill="1" applyBorder="1" applyAlignment="1">
      <alignment horizontal="center" vertical="center" wrapText="1"/>
    </xf>
    <xf numFmtId="177" fontId="8" fillId="5"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5" borderId="2" xfId="0" applyNumberFormat="1" applyFont="1" applyFill="1" applyBorder="1" applyAlignment="1">
      <alignment horizontal="center" vertical="center" wrapText="1"/>
    </xf>
    <xf numFmtId="178" fontId="8" fillId="4" borderId="2" xfId="0" applyNumberFormat="1" applyFont="1" applyFill="1" applyBorder="1" applyAlignment="1">
      <alignment horizontal="left" vertical="center" wrapText="1"/>
    </xf>
    <xf numFmtId="178" fontId="8" fillId="0" borderId="2" xfId="0" applyNumberFormat="1" applyFont="1" applyFill="1" applyBorder="1" applyAlignment="1">
      <alignment horizontal="left" vertical="center" wrapText="1"/>
    </xf>
    <xf numFmtId="178" fontId="8" fillId="7" borderId="2" xfId="0" applyNumberFormat="1" applyFont="1" applyFill="1" applyBorder="1" applyAlignment="1">
      <alignment horizontal="center" vertical="center" wrapText="1"/>
    </xf>
    <xf numFmtId="180" fontId="8"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8" fillId="6" borderId="0" xfId="0" applyFont="1" applyFill="1" applyAlignment="1">
      <alignment vertical="center" wrapText="1"/>
    </xf>
    <xf numFmtId="0" fontId="10" fillId="10" borderId="0" xfId="0" applyFont="1" applyFill="1" applyAlignment="1">
      <alignment vertical="center" wrapText="1"/>
    </xf>
    <xf numFmtId="0" fontId="8" fillId="6" borderId="2" xfId="0" applyFont="1" applyFill="1" applyBorder="1" applyAlignment="1">
      <alignment vertical="center"/>
    </xf>
    <xf numFmtId="0" fontId="8" fillId="10" borderId="0" xfId="0" applyFont="1" applyFill="1" applyAlignment="1">
      <alignment vertical="center" wrapText="1"/>
    </xf>
    <xf numFmtId="0" fontId="8" fillId="6" borderId="2" xfId="0" applyFont="1" applyFill="1" applyBorder="1" applyAlignment="1">
      <alignment vertical="center" wrapText="1"/>
    </xf>
    <xf numFmtId="0" fontId="8" fillId="4" borderId="0" xfId="0" applyFont="1" applyFill="1" applyAlignment="1">
      <alignment horizontal="center" vertical="center" wrapText="1"/>
    </xf>
    <xf numFmtId="0" fontId="8" fillId="6" borderId="2"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0" borderId="2" xfId="0" applyFont="1" applyFill="1" applyBorder="1" applyAlignment="1">
      <alignment vertical="center" wrapText="1"/>
    </xf>
    <xf numFmtId="0" fontId="8" fillId="4" borderId="0" xfId="0" applyFont="1" applyFill="1" applyAlignment="1">
      <alignment vertical="center" wrapText="1"/>
    </xf>
    <xf numFmtId="177" fontId="8" fillId="6" borderId="2" xfId="0" applyNumberFormat="1" applyFont="1" applyFill="1" applyBorder="1" applyAlignment="1">
      <alignment horizontal="center" vertical="center" wrapText="1"/>
    </xf>
    <xf numFmtId="0" fontId="22" fillId="4" borderId="0" xfId="0" applyFont="1" applyFill="1" applyAlignment="1">
      <alignment vertical="center" wrapText="1"/>
    </xf>
    <xf numFmtId="0" fontId="22" fillId="4" borderId="0" xfId="0" applyFont="1" applyFill="1" applyAlignment="1">
      <alignment horizontal="center" vertical="center" wrapText="1"/>
    </xf>
    <xf numFmtId="0" fontId="22" fillId="0" borderId="2" xfId="0" applyFont="1" applyFill="1" applyBorder="1" applyAlignment="1">
      <alignment horizontal="center" vertical="center" wrapText="1"/>
    </xf>
    <xf numFmtId="177" fontId="8" fillId="9" borderId="2" xfId="0" applyNumberFormat="1" applyFont="1" applyFill="1" applyBorder="1" applyAlignment="1">
      <alignment horizontal="center" vertical="center"/>
    </xf>
    <xf numFmtId="0" fontId="4" fillId="0" borderId="0" xfId="0" applyFont="1">
      <alignment vertical="center"/>
    </xf>
    <xf numFmtId="177" fontId="8" fillId="0" borderId="2" xfId="0" applyNumberFormat="1" applyFont="1" applyFill="1" applyBorder="1" applyAlignment="1">
      <alignment horizontal="left" vertical="center" wrapText="1"/>
    </xf>
    <xf numFmtId="177" fontId="8" fillId="0" borderId="2" xfId="0" applyNumberFormat="1" applyFont="1" applyFill="1" applyBorder="1" applyAlignment="1">
      <alignment horizontal="right" vertical="center" wrapText="1"/>
    </xf>
    <xf numFmtId="180" fontId="8" fillId="0" borderId="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178" fontId="8" fillId="4" borderId="3"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4" borderId="2" xfId="0" applyNumberFormat="1" applyFont="1" applyFill="1" applyBorder="1" applyAlignment="1">
      <alignment vertical="center" wrapText="1"/>
    </xf>
    <xf numFmtId="0" fontId="8" fillId="0" borderId="2" xfId="4" applyFont="1" applyFill="1" applyBorder="1" applyAlignment="1" applyProtection="1">
      <alignment horizontal="left" vertical="center" wrapText="1"/>
    </xf>
    <xf numFmtId="9" fontId="8" fillId="0" borderId="2" xfId="1" applyFont="1" applyFill="1" applyBorder="1" applyAlignment="1">
      <alignment horizontal="left" vertical="center" wrapText="1"/>
    </xf>
    <xf numFmtId="0" fontId="8" fillId="0" borderId="2" xfId="0" applyFont="1" applyFill="1" applyBorder="1" applyAlignment="1">
      <alignment horizontal="center" vertical="center" shrinkToFit="1"/>
    </xf>
    <xf numFmtId="177" fontId="8" fillId="5" borderId="2" xfId="3" applyNumberFormat="1" applyFont="1" applyFill="1" applyBorder="1" applyAlignment="1">
      <alignment horizontal="center" vertical="center" wrapText="1"/>
    </xf>
    <xf numFmtId="0" fontId="8" fillId="4" borderId="2" xfId="3" applyFont="1" applyFill="1" applyBorder="1" applyAlignment="1">
      <alignment horizontal="center" vertical="center" wrapText="1"/>
    </xf>
    <xf numFmtId="0" fontId="8" fillId="4" borderId="2" xfId="3" applyNumberFormat="1" applyFont="1" applyFill="1" applyBorder="1" applyAlignment="1">
      <alignment horizontal="center" vertical="center" wrapText="1"/>
    </xf>
    <xf numFmtId="0" fontId="8" fillId="4" borderId="2" xfId="3" applyNumberFormat="1" applyFont="1" applyFill="1" applyBorder="1" applyAlignment="1">
      <alignment horizontal="left" vertical="center" wrapText="1"/>
    </xf>
    <xf numFmtId="177" fontId="8" fillId="4" borderId="2" xfId="3" applyNumberFormat="1" applyFont="1" applyFill="1" applyBorder="1" applyAlignment="1">
      <alignment horizontal="center" vertical="center" wrapText="1"/>
    </xf>
    <xf numFmtId="178" fontId="8" fillId="4" borderId="2" xfId="3" applyNumberFormat="1" applyFont="1" applyFill="1" applyBorder="1" applyAlignment="1">
      <alignment horizontal="left" vertical="center" wrapText="1"/>
    </xf>
    <xf numFmtId="176" fontId="8" fillId="4" borderId="2" xfId="3" applyNumberFormat="1" applyFont="1" applyFill="1" applyBorder="1" applyAlignment="1">
      <alignment horizontal="center" vertical="center" wrapText="1"/>
    </xf>
    <xf numFmtId="178" fontId="8" fillId="4" borderId="2" xfId="3" applyNumberFormat="1" applyFont="1" applyFill="1" applyBorder="1" applyAlignment="1">
      <alignment horizontal="center" vertical="center" wrapText="1"/>
    </xf>
    <xf numFmtId="0" fontId="8" fillId="4" borderId="2" xfId="3" applyFont="1" applyFill="1" applyBorder="1" applyAlignment="1">
      <alignment horizontal="left" vertical="center" wrapText="1"/>
    </xf>
    <xf numFmtId="0" fontId="8" fillId="6" borderId="2" xfId="3" applyFont="1" applyFill="1" applyBorder="1" applyAlignment="1">
      <alignment horizontal="center" vertical="center"/>
    </xf>
    <xf numFmtId="0" fontId="8" fillId="6" borderId="2" xfId="3" applyFont="1" applyFill="1" applyBorder="1" applyAlignment="1">
      <alignment horizontal="left" vertical="center" wrapText="1"/>
    </xf>
    <xf numFmtId="0" fontId="8" fillId="6" borderId="2" xfId="3" applyNumberFormat="1" applyFont="1" applyFill="1" applyBorder="1" applyAlignment="1">
      <alignment horizontal="center" vertical="center"/>
    </xf>
    <xf numFmtId="0" fontId="8" fillId="6" borderId="2" xfId="3" applyFont="1" applyFill="1" applyBorder="1" applyAlignment="1">
      <alignment horizontal="center" vertical="center" wrapText="1"/>
    </xf>
    <xf numFmtId="177" fontId="8" fillId="6" borderId="2" xfId="3" applyNumberFormat="1" applyFont="1" applyFill="1" applyBorder="1" applyAlignment="1">
      <alignment horizontal="center" vertical="center"/>
    </xf>
    <xf numFmtId="0" fontId="8" fillId="6" borderId="2" xfId="3" applyFont="1" applyFill="1" applyBorder="1" applyAlignment="1">
      <alignment horizontal="left" vertical="center"/>
    </xf>
    <xf numFmtId="0" fontId="8" fillId="4" borderId="2" xfId="0" applyFont="1" applyFill="1" applyBorder="1" applyAlignment="1">
      <alignment horizontal="left" vertical="center"/>
    </xf>
    <xf numFmtId="179" fontId="8" fillId="0" borderId="2"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3" xfId="0" applyFont="1" applyFill="1" applyBorder="1" applyAlignment="1">
      <alignment horizontal="center" vertical="center" wrapText="1"/>
    </xf>
    <xf numFmtId="0" fontId="8" fillId="6" borderId="2" xfId="0" applyNumberFormat="1" applyFont="1" applyFill="1" applyBorder="1" applyAlignment="1">
      <alignment horizontal="left" vertical="center" wrapText="1"/>
    </xf>
    <xf numFmtId="0" fontId="8" fillId="6" borderId="2" xfId="0" applyNumberFormat="1" applyFont="1" applyFill="1" applyBorder="1" applyAlignment="1">
      <alignment vertical="center" wrapText="1"/>
    </xf>
    <xf numFmtId="177" fontId="8" fillId="6" borderId="2" xfId="0" applyNumberFormat="1" applyFont="1" applyFill="1" applyBorder="1" applyAlignment="1">
      <alignment horizontal="center" vertical="center"/>
    </xf>
    <xf numFmtId="3" fontId="8" fillId="6" borderId="2" xfId="0" applyNumberFormat="1" applyFont="1" applyFill="1" applyBorder="1" applyAlignment="1">
      <alignment horizontal="left" vertical="center"/>
    </xf>
    <xf numFmtId="3" fontId="8" fillId="0" borderId="2" xfId="0" applyNumberFormat="1" applyFont="1" applyFill="1" applyBorder="1" applyAlignment="1">
      <alignment horizontal="center" vertical="center"/>
    </xf>
    <xf numFmtId="0" fontId="8" fillId="0" borderId="2" xfId="0" applyNumberFormat="1" applyFont="1" applyFill="1" applyBorder="1" applyAlignment="1">
      <alignment vertical="center" wrapText="1"/>
    </xf>
    <xf numFmtId="0" fontId="8" fillId="7" borderId="3" xfId="0" applyFont="1" applyFill="1" applyBorder="1" applyAlignment="1">
      <alignment horizontal="center" vertical="center" wrapText="1"/>
    </xf>
    <xf numFmtId="0" fontId="4" fillId="6" borderId="2" xfId="0" applyFont="1" applyFill="1" applyBorder="1" applyAlignment="1">
      <alignment vertical="center" wrapText="1"/>
    </xf>
    <xf numFmtId="0" fontId="22" fillId="0" borderId="2" xfId="0" applyFont="1" applyFill="1" applyBorder="1" applyAlignment="1">
      <alignment vertical="center" wrapText="1"/>
    </xf>
    <xf numFmtId="0" fontId="22" fillId="0" borderId="2"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left" vertical="center" wrapText="1"/>
    </xf>
    <xf numFmtId="177" fontId="22" fillId="3" borderId="2" xfId="0" applyNumberFormat="1"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 xfId="0" applyNumberFormat="1" applyFont="1" applyFill="1" applyBorder="1" applyAlignment="1">
      <alignment vertical="center" wrapText="1"/>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2" xfId="0" applyNumberFormat="1" applyFont="1" applyFill="1" applyBorder="1" applyAlignment="1">
      <alignment horizontal="center" vertical="center" wrapText="1"/>
    </xf>
    <xf numFmtId="176" fontId="22" fillId="4" borderId="2" xfId="0" applyNumberFormat="1" applyFont="1" applyFill="1" applyBorder="1" applyAlignment="1">
      <alignment horizontal="center" vertical="center" wrapText="1"/>
    </xf>
    <xf numFmtId="177" fontId="22" fillId="4" borderId="2" xfId="0" applyNumberFormat="1" applyFont="1" applyFill="1" applyBorder="1" applyAlignment="1">
      <alignment horizontal="center" vertical="center" wrapText="1"/>
    </xf>
    <xf numFmtId="178" fontId="22" fillId="4" borderId="2" xfId="0" applyNumberFormat="1" applyFont="1" applyFill="1" applyBorder="1" applyAlignment="1">
      <alignment horizontal="center" vertical="center" wrapText="1"/>
    </xf>
    <xf numFmtId="0" fontId="22" fillId="4" borderId="3" xfId="0"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6" borderId="2" xfId="7" quotePrefix="1" applyNumberFormat="1" applyFont="1" applyFill="1" applyBorder="1" applyAlignment="1">
      <alignment horizontal="left" vertical="center" wrapText="1"/>
    </xf>
    <xf numFmtId="0" fontId="8" fillId="6" borderId="2" xfId="7" quotePrefix="1" applyNumberFormat="1" applyFont="1" applyFill="1" applyBorder="1" applyAlignment="1">
      <alignment horizontal="center" vertical="center" wrapText="1" shrinkToFit="1"/>
    </xf>
    <xf numFmtId="0" fontId="8" fillId="6" borderId="2" xfId="7" applyFont="1" applyFill="1" applyBorder="1" applyAlignment="1">
      <alignment horizontal="left" vertical="center" wrapText="1"/>
    </xf>
    <xf numFmtId="0" fontId="8" fillId="6" borderId="2" xfId="7" quotePrefix="1" applyNumberFormat="1" applyFont="1" applyFill="1" applyBorder="1" applyAlignment="1">
      <alignment horizontal="left" vertical="center" wrapText="1" shrinkToFit="1"/>
    </xf>
    <xf numFmtId="177" fontId="8" fillId="5" borderId="2" xfId="7" applyNumberFormat="1" applyFont="1" applyFill="1" applyBorder="1" applyAlignment="1">
      <alignment horizontal="center" vertical="center" wrapText="1"/>
    </xf>
    <xf numFmtId="177" fontId="8" fillId="6" borderId="2" xfId="7" applyNumberFormat="1" applyFont="1" applyFill="1" applyBorder="1" applyAlignment="1">
      <alignment horizontal="center" vertical="center" wrapText="1"/>
    </xf>
    <xf numFmtId="0" fontId="8" fillId="6" borderId="2" xfId="7" applyNumberFormat="1" applyFont="1" applyFill="1" applyBorder="1" applyAlignment="1">
      <alignment horizontal="left" vertical="center" wrapText="1"/>
    </xf>
    <xf numFmtId="0" fontId="8" fillId="0" borderId="2" xfId="7" quotePrefix="1" applyNumberFormat="1" applyFont="1" applyFill="1" applyBorder="1" applyAlignment="1">
      <alignment horizontal="center" vertical="center" wrapText="1"/>
    </xf>
    <xf numFmtId="0" fontId="8" fillId="6" borderId="2" xfId="7" quotePrefix="1" applyNumberFormat="1" applyFont="1" applyFill="1" applyBorder="1" applyAlignment="1">
      <alignment horizontal="center" vertical="center" wrapText="1"/>
    </xf>
    <xf numFmtId="0" fontId="8" fillId="0" borderId="2" xfId="7" quotePrefix="1" applyNumberFormat="1" applyFont="1" applyFill="1" applyBorder="1" applyAlignment="1">
      <alignment horizontal="left" vertical="center" wrapText="1"/>
    </xf>
    <xf numFmtId="57" fontId="8" fillId="6" borderId="2" xfId="7" applyNumberFormat="1" applyFont="1" applyFill="1" applyBorder="1" applyAlignment="1">
      <alignment horizontal="left" vertical="center" wrapText="1"/>
    </xf>
    <xf numFmtId="0" fontId="8" fillId="6" borderId="2" xfId="7" applyNumberFormat="1" applyFont="1" applyFill="1" applyBorder="1" applyAlignment="1">
      <alignment horizontal="left" vertical="center" wrapText="1" shrinkToFit="1"/>
    </xf>
    <xf numFmtId="0" fontId="8" fillId="0" borderId="2" xfId="7" applyNumberFormat="1" applyFont="1" applyFill="1" applyBorder="1" applyAlignment="1">
      <alignment horizontal="center" vertical="center" wrapText="1"/>
    </xf>
    <xf numFmtId="0" fontId="8" fillId="6" borderId="2" xfId="7" applyNumberFormat="1" applyFont="1" applyFill="1" applyBorder="1" applyAlignment="1">
      <alignment horizontal="center" vertical="center" wrapText="1"/>
    </xf>
    <xf numFmtId="0" fontId="8" fillId="0" borderId="2" xfId="7" applyFont="1" applyBorder="1" applyAlignment="1">
      <alignment horizontal="left" vertical="center"/>
    </xf>
    <xf numFmtId="176" fontId="8" fillId="4"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shrinkToFit="1"/>
    </xf>
    <xf numFmtId="0" fontId="8" fillId="0" borderId="2" xfId="0" applyFont="1" applyFill="1" applyBorder="1" applyAlignment="1">
      <alignment horizontal="left" vertical="center" shrinkToFit="1"/>
    </xf>
    <xf numFmtId="0"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177"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4"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8" fillId="11" borderId="2" xfId="0" applyNumberFormat="1" applyFont="1" applyFill="1" applyBorder="1" applyAlignment="1">
      <alignment horizontal="center" vertical="center" wrapText="1"/>
    </xf>
    <xf numFmtId="176" fontId="8" fillId="11" borderId="2" xfId="5" applyNumberFormat="1" applyFont="1" applyFill="1" applyBorder="1" applyAlignment="1">
      <alignment horizontal="center" vertical="center" wrapText="1"/>
    </xf>
    <xf numFmtId="0" fontId="8" fillId="11" borderId="2" xfId="0" applyNumberFormat="1" applyFont="1" applyFill="1" applyBorder="1" applyAlignment="1">
      <alignment horizontal="left" vertical="center" wrapText="1"/>
    </xf>
    <xf numFmtId="177" fontId="8" fillId="11" borderId="2" xfId="0" applyNumberFormat="1" applyFont="1" applyFill="1" applyBorder="1" applyAlignment="1">
      <alignment horizontal="center" vertical="center" wrapText="1"/>
    </xf>
    <xf numFmtId="176" fontId="8" fillId="11" borderId="2" xfId="0" applyNumberFormat="1" applyFont="1" applyFill="1" applyBorder="1" applyAlignment="1">
      <alignment horizontal="left" vertical="center" wrapText="1"/>
    </xf>
    <xf numFmtId="0" fontId="8" fillId="11" borderId="2" xfId="0" applyFont="1" applyFill="1" applyBorder="1" applyAlignment="1">
      <alignment horizontal="center" vertical="center"/>
    </xf>
    <xf numFmtId="0" fontId="8" fillId="11" borderId="2" xfId="0" applyFont="1" applyFill="1" applyBorder="1" applyAlignment="1">
      <alignment horizontal="left" vertical="center"/>
    </xf>
    <xf numFmtId="0" fontId="8" fillId="11" borderId="2" xfId="0" applyNumberFormat="1" applyFont="1" applyFill="1" applyBorder="1" applyAlignment="1">
      <alignment horizontal="center" vertical="center" wrapText="1"/>
    </xf>
    <xf numFmtId="176" fontId="8" fillId="9" borderId="2" xfId="0" applyNumberFormat="1" applyFont="1" applyFill="1" applyBorder="1" applyAlignment="1">
      <alignment horizontal="center" vertical="center" wrapText="1"/>
    </xf>
    <xf numFmtId="176" fontId="8" fillId="9" borderId="2" xfId="0" applyNumberFormat="1" applyFont="1" applyFill="1" applyBorder="1" applyAlignment="1">
      <alignment horizontal="center" vertical="center"/>
    </xf>
    <xf numFmtId="0" fontId="8" fillId="9" borderId="2" xfId="0" applyNumberFormat="1" applyFont="1" applyFill="1" applyBorder="1" applyAlignment="1">
      <alignment horizontal="center" vertical="center"/>
    </xf>
    <xf numFmtId="0" fontId="16" fillId="0" borderId="0" xfId="0" applyNumberFormat="1" applyFont="1" applyFill="1" applyAlignment="1">
      <alignment horizontal="left" vertical="center"/>
    </xf>
    <xf numFmtId="176" fontId="16" fillId="0" borderId="0" xfId="0" applyNumberFormat="1" applyFont="1" applyFill="1" applyAlignment="1">
      <alignment horizontal="left" vertical="center"/>
    </xf>
    <xf numFmtId="177" fontId="16" fillId="0" borderId="0" xfId="0" applyNumberFormat="1" applyFont="1" applyFill="1" applyAlignment="1">
      <alignment horizontal="left" vertical="center"/>
    </xf>
    <xf numFmtId="0" fontId="8" fillId="9" borderId="2" xfId="0" applyNumberFormat="1" applyFont="1" applyFill="1" applyBorder="1" applyAlignment="1">
      <alignment horizontal="center" vertical="center" wrapText="1"/>
    </xf>
    <xf numFmtId="177" fontId="8" fillId="9" borderId="2" xfId="0" applyNumberFormat="1" applyFont="1" applyFill="1" applyBorder="1" applyAlignment="1">
      <alignment horizontal="center" vertical="center" wrapText="1"/>
    </xf>
    <xf numFmtId="0" fontId="8" fillId="0" borderId="1" xfId="3" applyFont="1" applyBorder="1" applyAlignment="1">
      <alignment vertical="center"/>
    </xf>
    <xf numFmtId="0" fontId="11" fillId="0" borderId="1" xfId="3" applyBorder="1" applyAlignment="1">
      <alignment vertical="center"/>
    </xf>
    <xf numFmtId="0" fontId="15" fillId="0" borderId="0" xfId="3" applyFont="1" applyBorder="1" applyAlignment="1">
      <alignment vertical="center" wrapText="1"/>
    </xf>
    <xf numFmtId="0" fontId="14" fillId="0" borderId="0" xfId="3" applyFont="1" applyBorder="1" applyAlignment="1">
      <alignment vertical="center" wrapText="1"/>
    </xf>
    <xf numFmtId="3" fontId="8" fillId="6" borderId="3" xfId="0" applyNumberFormat="1" applyFont="1" applyFill="1" applyBorder="1" applyAlignment="1">
      <alignment horizontal="center" vertical="center" wrapText="1"/>
    </xf>
  </cellXfs>
  <cellStyles count="8">
    <cellStyle name="パーセント" xfId="1" builtinId="5"/>
    <cellStyle name="ハイパーリンク" xfId="4" builtinId="8"/>
    <cellStyle name="桁区切り" xfId="5" builtinId="6"/>
    <cellStyle name="通貨" xfId="6" builtinId="7"/>
    <cellStyle name="標準" xfId="0" builtinId="0"/>
    <cellStyle name="標準 2" xfId="2"/>
    <cellStyle name="標準 2 2" xfId="3"/>
    <cellStyle name="標準 3" xfId="7"/>
  </cellStyles>
  <dxfs count="6">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2" defaultPivotStyle="PivotStyleLight16"/>
  <colors>
    <mruColors>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BreakPreview" zoomScale="60" zoomScaleNormal="50" workbookViewId="0">
      <selection activeCell="A8" sqref="A8"/>
    </sheetView>
  </sheetViews>
  <sheetFormatPr defaultRowHeight="13.5" x14ac:dyDescent="0.15"/>
  <cols>
    <col min="1" max="1" width="83.625" style="9" customWidth="1"/>
    <col min="2" max="256" width="9" style="8"/>
    <col min="257" max="257" width="83.625" style="8" customWidth="1"/>
    <col min="258" max="512" width="9" style="8"/>
    <col min="513" max="513" width="83.625" style="8" customWidth="1"/>
    <col min="514" max="768" width="9" style="8"/>
    <col min="769" max="769" width="83.625" style="8" customWidth="1"/>
    <col min="770" max="1024" width="9" style="8"/>
    <col min="1025" max="1025" width="83.625" style="8" customWidth="1"/>
    <col min="1026" max="1280" width="9" style="8"/>
    <col min="1281" max="1281" width="83.625" style="8" customWidth="1"/>
    <col min="1282" max="1536" width="9" style="8"/>
    <col min="1537" max="1537" width="83.625" style="8" customWidth="1"/>
    <col min="1538" max="1792" width="9" style="8"/>
    <col min="1793" max="1793" width="83.625" style="8" customWidth="1"/>
    <col min="1794" max="2048" width="9" style="8"/>
    <col min="2049" max="2049" width="83.625" style="8" customWidth="1"/>
    <col min="2050" max="2304" width="9" style="8"/>
    <col min="2305" max="2305" width="83.625" style="8" customWidth="1"/>
    <col min="2306" max="2560" width="9" style="8"/>
    <col min="2561" max="2561" width="83.625" style="8" customWidth="1"/>
    <col min="2562" max="2816" width="9" style="8"/>
    <col min="2817" max="2817" width="83.625" style="8" customWidth="1"/>
    <col min="2818" max="3072" width="9" style="8"/>
    <col min="3073" max="3073" width="83.625" style="8" customWidth="1"/>
    <col min="3074" max="3328" width="9" style="8"/>
    <col min="3329" max="3329" width="83.625" style="8" customWidth="1"/>
    <col min="3330" max="3584" width="9" style="8"/>
    <col min="3585" max="3585" width="83.625" style="8" customWidth="1"/>
    <col min="3586" max="3840" width="9" style="8"/>
    <col min="3841" max="3841" width="83.625" style="8" customWidth="1"/>
    <col min="3842" max="4096" width="9" style="8"/>
    <col min="4097" max="4097" width="83.625" style="8" customWidth="1"/>
    <col min="4098" max="4352" width="9" style="8"/>
    <col min="4353" max="4353" width="83.625" style="8" customWidth="1"/>
    <col min="4354" max="4608" width="9" style="8"/>
    <col min="4609" max="4609" width="83.625" style="8" customWidth="1"/>
    <col min="4610" max="4864" width="9" style="8"/>
    <col min="4865" max="4865" width="83.625" style="8" customWidth="1"/>
    <col min="4866" max="5120" width="9" style="8"/>
    <col min="5121" max="5121" width="83.625" style="8" customWidth="1"/>
    <col min="5122" max="5376" width="9" style="8"/>
    <col min="5377" max="5377" width="83.625" style="8" customWidth="1"/>
    <col min="5378" max="5632" width="9" style="8"/>
    <col min="5633" max="5633" width="83.625" style="8" customWidth="1"/>
    <col min="5634" max="5888" width="9" style="8"/>
    <col min="5889" max="5889" width="83.625" style="8" customWidth="1"/>
    <col min="5890" max="6144" width="9" style="8"/>
    <col min="6145" max="6145" width="83.625" style="8" customWidth="1"/>
    <col min="6146" max="6400" width="9" style="8"/>
    <col min="6401" max="6401" width="83.625" style="8" customWidth="1"/>
    <col min="6402" max="6656" width="9" style="8"/>
    <col min="6657" max="6657" width="83.625" style="8" customWidth="1"/>
    <col min="6658" max="6912" width="9" style="8"/>
    <col min="6913" max="6913" width="83.625" style="8" customWidth="1"/>
    <col min="6914" max="7168" width="9" style="8"/>
    <col min="7169" max="7169" width="83.625" style="8" customWidth="1"/>
    <col min="7170" max="7424" width="9" style="8"/>
    <col min="7425" max="7425" width="83.625" style="8" customWidth="1"/>
    <col min="7426" max="7680" width="9" style="8"/>
    <col min="7681" max="7681" width="83.625" style="8" customWidth="1"/>
    <col min="7682" max="7936" width="9" style="8"/>
    <col min="7937" max="7937" width="83.625" style="8" customWidth="1"/>
    <col min="7938" max="8192" width="9" style="8"/>
    <col min="8193" max="8193" width="83.625" style="8" customWidth="1"/>
    <col min="8194" max="8448" width="9" style="8"/>
    <col min="8449" max="8449" width="83.625" style="8" customWidth="1"/>
    <col min="8450" max="8704" width="9" style="8"/>
    <col min="8705" max="8705" width="83.625" style="8" customWidth="1"/>
    <col min="8706" max="8960" width="9" style="8"/>
    <col min="8961" max="8961" width="83.625" style="8" customWidth="1"/>
    <col min="8962" max="9216" width="9" style="8"/>
    <col min="9217" max="9217" width="83.625" style="8" customWidth="1"/>
    <col min="9218" max="9472" width="9" style="8"/>
    <col min="9473" max="9473" width="83.625" style="8" customWidth="1"/>
    <col min="9474" max="9728" width="9" style="8"/>
    <col min="9729" max="9729" width="83.625" style="8" customWidth="1"/>
    <col min="9730" max="9984" width="9" style="8"/>
    <col min="9985" max="9985" width="83.625" style="8" customWidth="1"/>
    <col min="9986" max="10240" width="9" style="8"/>
    <col min="10241" max="10241" width="83.625" style="8" customWidth="1"/>
    <col min="10242" max="10496" width="9" style="8"/>
    <col min="10497" max="10497" width="83.625" style="8" customWidth="1"/>
    <col min="10498" max="10752" width="9" style="8"/>
    <col min="10753" max="10753" width="83.625" style="8" customWidth="1"/>
    <col min="10754" max="11008" width="9" style="8"/>
    <col min="11009" max="11009" width="83.625" style="8" customWidth="1"/>
    <col min="11010" max="11264" width="9" style="8"/>
    <col min="11265" max="11265" width="83.625" style="8" customWidth="1"/>
    <col min="11266" max="11520" width="9" style="8"/>
    <col min="11521" max="11521" width="83.625" style="8" customWidth="1"/>
    <col min="11522" max="11776" width="9" style="8"/>
    <col min="11777" max="11777" width="83.625" style="8" customWidth="1"/>
    <col min="11778" max="12032" width="9" style="8"/>
    <col min="12033" max="12033" width="83.625" style="8" customWidth="1"/>
    <col min="12034" max="12288" width="9" style="8"/>
    <col min="12289" max="12289" width="83.625" style="8" customWidth="1"/>
    <col min="12290" max="12544" width="9" style="8"/>
    <col min="12545" max="12545" width="83.625" style="8" customWidth="1"/>
    <col min="12546" max="12800" width="9" style="8"/>
    <col min="12801" max="12801" width="83.625" style="8" customWidth="1"/>
    <col min="12802" max="13056" width="9" style="8"/>
    <col min="13057" max="13057" width="83.625" style="8" customWidth="1"/>
    <col min="13058" max="13312" width="9" style="8"/>
    <col min="13313" max="13313" width="83.625" style="8" customWidth="1"/>
    <col min="13314" max="13568" width="9" style="8"/>
    <col min="13569" max="13569" width="83.625" style="8" customWidth="1"/>
    <col min="13570" max="13824" width="9" style="8"/>
    <col min="13825" max="13825" width="83.625" style="8" customWidth="1"/>
    <col min="13826" max="14080" width="9" style="8"/>
    <col min="14081" max="14081" width="83.625" style="8" customWidth="1"/>
    <col min="14082" max="14336" width="9" style="8"/>
    <col min="14337" max="14337" width="83.625" style="8" customWidth="1"/>
    <col min="14338" max="14592" width="9" style="8"/>
    <col min="14593" max="14593" width="83.625" style="8" customWidth="1"/>
    <col min="14594" max="14848" width="9" style="8"/>
    <col min="14849" max="14849" width="83.625" style="8" customWidth="1"/>
    <col min="14850" max="15104" width="9" style="8"/>
    <col min="15105" max="15105" width="83.625" style="8" customWidth="1"/>
    <col min="15106" max="15360" width="9" style="8"/>
    <col min="15361" max="15361" width="83.625" style="8" customWidth="1"/>
    <col min="15362" max="15616" width="9" style="8"/>
    <col min="15617" max="15617" width="83.625" style="8" customWidth="1"/>
    <col min="15618" max="15872" width="9" style="8"/>
    <col min="15873" max="15873" width="83.625" style="8" customWidth="1"/>
    <col min="15874" max="16128" width="9" style="8"/>
    <col min="16129" max="16129" width="83.625" style="8" customWidth="1"/>
    <col min="16130" max="16384" width="9" style="8"/>
  </cols>
  <sheetData>
    <row r="1" spans="1:1" s="2" customFormat="1" x14ac:dyDescent="0.15">
      <c r="A1" s="1"/>
    </row>
    <row r="2" spans="1:1" s="2" customFormat="1" x14ac:dyDescent="0.15">
      <c r="A2" s="1"/>
    </row>
    <row r="3" spans="1:1" s="2" customFormat="1" ht="80.25" customHeight="1" x14ac:dyDescent="0.15">
      <c r="A3" s="1"/>
    </row>
    <row r="4" spans="1:1" s="2" customFormat="1" ht="37.5" x14ac:dyDescent="0.35">
      <c r="A4" s="3" t="s">
        <v>0</v>
      </c>
    </row>
    <row r="5" spans="1:1" s="2" customFormat="1" x14ac:dyDescent="0.15">
      <c r="A5" s="1" t="s">
        <v>1</v>
      </c>
    </row>
    <row r="6" spans="1:1" s="2" customFormat="1" x14ac:dyDescent="0.15">
      <c r="A6" s="1"/>
    </row>
    <row r="7" spans="1:1" s="2" customFormat="1" ht="28.5" x14ac:dyDescent="0.3">
      <c r="A7" s="4" t="s">
        <v>2</v>
      </c>
    </row>
    <row r="8" spans="1:1" s="2" customFormat="1" ht="14.25" x14ac:dyDescent="0.15">
      <c r="A8" s="5"/>
    </row>
    <row r="9" spans="1:1" s="2" customFormat="1" ht="166.5" customHeight="1" x14ac:dyDescent="0.15">
      <c r="A9" s="5"/>
    </row>
    <row r="10" spans="1:1" s="2" customFormat="1" ht="14.25" x14ac:dyDescent="0.15">
      <c r="A10" s="5"/>
    </row>
    <row r="11" spans="1:1" s="2" customFormat="1" ht="14.25" x14ac:dyDescent="0.15">
      <c r="A11" s="5"/>
    </row>
    <row r="12" spans="1:1" s="2" customFormat="1" ht="14.25" x14ac:dyDescent="0.15">
      <c r="A12" s="5"/>
    </row>
    <row r="13" spans="1:1" s="2" customFormat="1" ht="14.25" x14ac:dyDescent="0.15">
      <c r="A13" s="5"/>
    </row>
    <row r="14" spans="1:1" s="2" customFormat="1" ht="14.25" x14ac:dyDescent="0.15">
      <c r="A14" s="5"/>
    </row>
    <row r="15" spans="1:1" s="2" customFormat="1" ht="14.25" x14ac:dyDescent="0.15">
      <c r="A15" s="5"/>
    </row>
    <row r="16" spans="1:1" s="2" customFormat="1" ht="26.25" customHeight="1" x14ac:dyDescent="0.15">
      <c r="A16" s="5"/>
    </row>
    <row r="17" spans="1:1" s="2" customFormat="1" ht="26.25" customHeight="1" x14ac:dyDescent="0.15">
      <c r="A17" s="5"/>
    </row>
    <row r="18" spans="1:1" s="2" customFormat="1" ht="26.25" customHeight="1" x14ac:dyDescent="0.15">
      <c r="A18" s="5"/>
    </row>
    <row r="19" spans="1:1" s="2" customFormat="1" ht="26.25" customHeight="1" x14ac:dyDescent="0.15">
      <c r="A19" s="5"/>
    </row>
    <row r="20" spans="1:1" s="2" customFormat="1" ht="26.25" customHeight="1" x14ac:dyDescent="0.15">
      <c r="A20" s="5"/>
    </row>
    <row r="21" spans="1:1" s="2" customFormat="1" ht="26.25" customHeight="1" x14ac:dyDescent="0.15">
      <c r="A21" s="5"/>
    </row>
    <row r="22" spans="1:1" s="2" customFormat="1" ht="26.25" customHeight="1" x14ac:dyDescent="0.15">
      <c r="A22" s="5"/>
    </row>
    <row r="23" spans="1:1" s="2" customFormat="1" ht="14.25" x14ac:dyDescent="0.15">
      <c r="A23" s="5"/>
    </row>
    <row r="24" spans="1:1" s="2" customFormat="1" ht="14.25" x14ac:dyDescent="0.15">
      <c r="A24" s="5"/>
    </row>
    <row r="25" spans="1:1" s="2" customFormat="1" ht="14.25" x14ac:dyDescent="0.15">
      <c r="A25" s="5"/>
    </row>
    <row r="26" spans="1:1" s="2" customFormat="1" ht="25.5" x14ac:dyDescent="0.25">
      <c r="A26" s="6" t="s">
        <v>3</v>
      </c>
    </row>
    <row r="27" spans="1:1" ht="14.25" x14ac:dyDescent="0.15">
      <c r="A27" s="7"/>
    </row>
    <row r="28" spans="1:1" ht="14.25" x14ac:dyDescent="0.15">
      <c r="A28" s="7"/>
    </row>
  </sheetData>
  <phoneticPr fontId="2"/>
  <pageMargins left="0.78700000000000003" right="0.78700000000000003" top="0.98399999999999999" bottom="0.98399999999999999" header="0.51200000000000001" footer="0.51200000000000001"/>
  <pageSetup paperSize="9" scale="98" firstPageNumber="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8"/>
  <sheetViews>
    <sheetView tabSelected="1" view="pageBreakPreview" zoomScaleNormal="100" zoomScaleSheetLayoutView="100" workbookViewId="0">
      <selection sqref="A1:N1"/>
    </sheetView>
  </sheetViews>
  <sheetFormatPr defaultRowHeight="13.5" x14ac:dyDescent="0.4"/>
  <cols>
    <col min="1" max="1" width="9.5" style="178" bestFit="1" customWidth="1"/>
    <col min="2" max="2" width="33.875" style="179" bestFit="1" customWidth="1"/>
    <col min="3" max="3" width="10.5" style="178" bestFit="1" customWidth="1"/>
    <col min="4" max="4" width="40.5" style="179" bestFit="1" customWidth="1"/>
    <col min="5" max="5" width="7.5" style="98" bestFit="1" customWidth="1"/>
    <col min="6" max="6" width="29.375" style="179" bestFit="1" customWidth="1"/>
    <col min="7" max="7" width="13.875" style="179" bestFit="1" customWidth="1"/>
    <col min="8" max="8" width="11" style="178" customWidth="1"/>
    <col min="9" max="9" width="7.5" style="178" bestFit="1" customWidth="1"/>
    <col min="10" max="10" width="8.75" style="178" customWidth="1"/>
    <col min="11" max="11" width="31.625" style="179" bestFit="1" customWidth="1"/>
    <col min="12" max="12" width="8.125" style="178" customWidth="1"/>
    <col min="13" max="13" width="28.25" style="178" bestFit="1" customWidth="1"/>
    <col min="14" max="14" width="23.375" style="179" customWidth="1"/>
    <col min="15" max="16384" width="9" style="98"/>
  </cols>
  <sheetData>
    <row r="1" spans="1:14" ht="22.5" customHeight="1" x14ac:dyDescent="0.4">
      <c r="A1" s="191" t="s">
        <v>2016</v>
      </c>
      <c r="B1" s="191"/>
      <c r="C1" s="191"/>
      <c r="D1" s="192"/>
      <c r="E1" s="191"/>
      <c r="F1" s="191"/>
      <c r="G1" s="191"/>
      <c r="H1" s="193"/>
      <c r="I1" s="193"/>
      <c r="J1" s="193"/>
      <c r="K1" s="191"/>
      <c r="L1" s="192"/>
      <c r="M1" s="191"/>
      <c r="N1" s="191"/>
    </row>
    <row r="2" spans="1:14" ht="49.5" customHeight="1" x14ac:dyDescent="0.4">
      <c r="A2" s="194" t="s">
        <v>185</v>
      </c>
      <c r="B2" s="194" t="s">
        <v>186</v>
      </c>
      <c r="C2" s="190" t="s">
        <v>187</v>
      </c>
      <c r="D2" s="188" t="s">
        <v>188</v>
      </c>
      <c r="E2" s="194" t="s">
        <v>189</v>
      </c>
      <c r="F2" s="194" t="s">
        <v>190</v>
      </c>
      <c r="G2" s="194" t="s">
        <v>191</v>
      </c>
      <c r="H2" s="195" t="s">
        <v>192</v>
      </c>
      <c r="I2" s="195"/>
      <c r="J2" s="195"/>
      <c r="K2" s="194" t="s">
        <v>193</v>
      </c>
      <c r="L2" s="188" t="s">
        <v>194</v>
      </c>
      <c r="M2" s="190" t="s">
        <v>195</v>
      </c>
      <c r="N2" s="190" t="s">
        <v>196</v>
      </c>
    </row>
    <row r="3" spans="1:14" ht="14.25" x14ac:dyDescent="0.4">
      <c r="A3" s="190"/>
      <c r="B3" s="194"/>
      <c r="C3" s="190"/>
      <c r="D3" s="188"/>
      <c r="E3" s="190"/>
      <c r="F3" s="194"/>
      <c r="G3" s="194"/>
      <c r="H3" s="97" t="s">
        <v>197</v>
      </c>
      <c r="I3" s="97" t="s">
        <v>198</v>
      </c>
      <c r="J3" s="97" t="s">
        <v>199</v>
      </c>
      <c r="K3" s="194"/>
      <c r="L3" s="189"/>
      <c r="M3" s="190"/>
      <c r="N3" s="190"/>
    </row>
    <row r="4" spans="1:14" s="102" customFormat="1" ht="33.75" customHeight="1" x14ac:dyDescent="0.4">
      <c r="A4" s="43" t="s">
        <v>2018</v>
      </c>
      <c r="B4" s="91" t="s">
        <v>2030</v>
      </c>
      <c r="C4" s="45" t="s">
        <v>2031</v>
      </c>
      <c r="D4" s="91" t="s">
        <v>2111</v>
      </c>
      <c r="E4" s="45">
        <v>20</v>
      </c>
      <c r="F4" s="91" t="s">
        <v>2032</v>
      </c>
      <c r="G4" s="43" t="s">
        <v>2033</v>
      </c>
      <c r="H4" s="67">
        <f>SUM(I4:J4)</f>
        <v>8</v>
      </c>
      <c r="I4" s="68">
        <v>8</v>
      </c>
      <c r="J4" s="68"/>
      <c r="K4" s="99" t="s">
        <v>2023</v>
      </c>
      <c r="L4" s="100"/>
      <c r="M4" s="101" t="s">
        <v>2034</v>
      </c>
      <c r="N4" s="43" t="s">
        <v>2035</v>
      </c>
    </row>
    <row r="5" spans="1:14" s="102" customFormat="1" ht="33.75" customHeight="1" x14ac:dyDescent="0.4">
      <c r="A5" s="43" t="s">
        <v>2018</v>
      </c>
      <c r="B5" s="91" t="s">
        <v>2044</v>
      </c>
      <c r="C5" s="45" t="s">
        <v>2045</v>
      </c>
      <c r="D5" s="91" t="s">
        <v>2114</v>
      </c>
      <c r="E5" s="45">
        <v>20</v>
      </c>
      <c r="F5" s="91" t="s">
        <v>2046</v>
      </c>
      <c r="G5" s="43" t="s">
        <v>2047</v>
      </c>
      <c r="H5" s="67">
        <f t="shared" ref="H5:H21" si="0">SUM(I5:J5)</f>
        <v>19</v>
      </c>
      <c r="I5" s="68">
        <v>19</v>
      </c>
      <c r="J5" s="68"/>
      <c r="K5" s="99" t="s">
        <v>1913</v>
      </c>
      <c r="L5" s="100"/>
      <c r="M5" s="101" t="s">
        <v>2048</v>
      </c>
      <c r="N5" s="43"/>
    </row>
    <row r="6" spans="1:14" s="102" customFormat="1" ht="33.75" customHeight="1" x14ac:dyDescent="0.4">
      <c r="A6" s="43" t="s">
        <v>2018</v>
      </c>
      <c r="B6" s="91" t="s">
        <v>2098</v>
      </c>
      <c r="C6" s="45" t="s">
        <v>2099</v>
      </c>
      <c r="D6" s="91" t="s">
        <v>1662</v>
      </c>
      <c r="E6" s="45">
        <v>20</v>
      </c>
      <c r="F6" s="91" t="s">
        <v>2100</v>
      </c>
      <c r="G6" s="43" t="s">
        <v>2101</v>
      </c>
      <c r="H6" s="67">
        <f t="shared" si="0"/>
        <v>13</v>
      </c>
      <c r="I6" s="68">
        <v>13</v>
      </c>
      <c r="J6" s="68"/>
      <c r="K6" s="99" t="s">
        <v>2164</v>
      </c>
      <c r="L6" s="100"/>
      <c r="M6" s="101" t="s">
        <v>2102</v>
      </c>
      <c r="N6" s="43"/>
    </row>
    <row r="7" spans="1:14" s="102" customFormat="1" ht="33.75" customHeight="1" x14ac:dyDescent="0.4">
      <c r="A7" s="43" t="s">
        <v>2018</v>
      </c>
      <c r="B7" s="91" t="s">
        <v>2103</v>
      </c>
      <c r="C7" s="45" t="s">
        <v>2104</v>
      </c>
      <c r="D7" s="91" t="s">
        <v>1663</v>
      </c>
      <c r="E7" s="45">
        <v>7</v>
      </c>
      <c r="F7" s="91" t="s">
        <v>2105</v>
      </c>
      <c r="G7" s="43" t="s">
        <v>2106</v>
      </c>
      <c r="H7" s="67">
        <f t="shared" si="0"/>
        <v>3</v>
      </c>
      <c r="I7" s="68">
        <v>3</v>
      </c>
      <c r="J7" s="68"/>
      <c r="K7" s="99" t="s">
        <v>1861</v>
      </c>
      <c r="L7" s="100"/>
      <c r="M7" s="101" t="s">
        <v>2107</v>
      </c>
      <c r="N7" s="43"/>
    </row>
    <row r="8" spans="1:14" s="102" customFormat="1" ht="33.75" customHeight="1" x14ac:dyDescent="0.4">
      <c r="A8" s="43" t="s">
        <v>2018</v>
      </c>
      <c r="B8" s="91" t="s">
        <v>2089</v>
      </c>
      <c r="C8" s="45" t="s">
        <v>2090</v>
      </c>
      <c r="D8" s="91" t="s">
        <v>1660</v>
      </c>
      <c r="E8" s="45">
        <v>20</v>
      </c>
      <c r="F8" s="91" t="s">
        <v>2091</v>
      </c>
      <c r="G8" s="43" t="s">
        <v>2092</v>
      </c>
      <c r="H8" s="67">
        <f t="shared" si="0"/>
        <v>15</v>
      </c>
      <c r="I8" s="68">
        <v>15</v>
      </c>
      <c r="J8" s="68"/>
      <c r="K8" s="99" t="s">
        <v>2165</v>
      </c>
      <c r="L8" s="100"/>
      <c r="M8" s="101" t="s">
        <v>2093</v>
      </c>
      <c r="N8" s="43"/>
    </row>
    <row r="9" spans="1:14" s="102" customFormat="1" ht="33.75" customHeight="1" x14ac:dyDescent="0.4">
      <c r="A9" s="43" t="s">
        <v>2018</v>
      </c>
      <c r="B9" s="91" t="s">
        <v>2064</v>
      </c>
      <c r="C9" s="45" t="s">
        <v>2065</v>
      </c>
      <c r="D9" s="91" t="s">
        <v>2118</v>
      </c>
      <c r="E9" s="45">
        <v>20</v>
      </c>
      <c r="F9" s="91" t="s">
        <v>2064</v>
      </c>
      <c r="G9" s="43" t="s">
        <v>2066</v>
      </c>
      <c r="H9" s="67">
        <f t="shared" si="0"/>
        <v>16</v>
      </c>
      <c r="I9" s="68">
        <v>16</v>
      </c>
      <c r="J9" s="68"/>
      <c r="K9" s="99" t="s">
        <v>2166</v>
      </c>
      <c r="L9" s="100"/>
      <c r="M9" s="101" t="s">
        <v>2067</v>
      </c>
      <c r="N9" s="43"/>
    </row>
    <row r="10" spans="1:14" s="102" customFormat="1" ht="33.75" customHeight="1" x14ac:dyDescent="0.4">
      <c r="A10" s="43" t="s">
        <v>2018</v>
      </c>
      <c r="B10" s="91" t="s">
        <v>2049</v>
      </c>
      <c r="C10" s="45" t="s">
        <v>2050</v>
      </c>
      <c r="D10" s="91" t="s">
        <v>2115</v>
      </c>
      <c r="E10" s="45">
        <v>20</v>
      </c>
      <c r="F10" s="91" t="s">
        <v>2051</v>
      </c>
      <c r="G10" s="43" t="s">
        <v>2052</v>
      </c>
      <c r="H10" s="67">
        <f t="shared" si="0"/>
        <v>19</v>
      </c>
      <c r="I10" s="68">
        <v>19</v>
      </c>
      <c r="J10" s="68"/>
      <c r="K10" s="99" t="s">
        <v>2167</v>
      </c>
      <c r="L10" s="100"/>
      <c r="M10" s="101" t="s">
        <v>2053</v>
      </c>
      <c r="N10" s="43" t="s">
        <v>2054</v>
      </c>
    </row>
    <row r="11" spans="1:14" s="102" customFormat="1" ht="33.75" customHeight="1" x14ac:dyDescent="0.4">
      <c r="A11" s="43" t="s">
        <v>2018</v>
      </c>
      <c r="B11" s="91" t="s">
        <v>2074</v>
      </c>
      <c r="C11" s="45" t="s">
        <v>2075</v>
      </c>
      <c r="D11" s="91" t="s">
        <v>2120</v>
      </c>
      <c r="E11" s="45">
        <v>20</v>
      </c>
      <c r="F11" s="91" t="s">
        <v>2074</v>
      </c>
      <c r="G11" s="43" t="s">
        <v>2076</v>
      </c>
      <c r="H11" s="67">
        <f t="shared" si="0"/>
        <v>19</v>
      </c>
      <c r="I11" s="68">
        <v>19</v>
      </c>
      <c r="J11" s="68"/>
      <c r="K11" s="99" t="s">
        <v>2168</v>
      </c>
      <c r="L11" s="100"/>
      <c r="M11" s="101" t="s">
        <v>2077</v>
      </c>
      <c r="N11" s="43"/>
    </row>
    <row r="12" spans="1:14" s="102" customFormat="1" ht="33.75" customHeight="1" x14ac:dyDescent="0.4">
      <c r="A12" s="43" t="s">
        <v>2018</v>
      </c>
      <c r="B12" s="91" t="s">
        <v>2094</v>
      </c>
      <c r="C12" s="45" t="s">
        <v>2075</v>
      </c>
      <c r="D12" s="91" t="s">
        <v>1661</v>
      </c>
      <c r="E12" s="45">
        <v>20</v>
      </c>
      <c r="F12" s="91" t="s">
        <v>2095</v>
      </c>
      <c r="G12" s="43" t="s">
        <v>2096</v>
      </c>
      <c r="H12" s="67">
        <f t="shared" si="0"/>
        <v>19</v>
      </c>
      <c r="I12" s="68">
        <v>19</v>
      </c>
      <c r="J12" s="68"/>
      <c r="K12" s="99" t="s">
        <v>2169</v>
      </c>
      <c r="L12" s="100"/>
      <c r="M12" s="101" t="s">
        <v>2097</v>
      </c>
      <c r="N12" s="43"/>
    </row>
    <row r="13" spans="1:14" s="102" customFormat="1" ht="33.75" customHeight="1" x14ac:dyDescent="0.4">
      <c r="A13" s="43" t="s">
        <v>2018</v>
      </c>
      <c r="B13" s="91" t="s">
        <v>2036</v>
      </c>
      <c r="C13" s="45" t="s">
        <v>2037</v>
      </c>
      <c r="D13" s="91" t="s">
        <v>2112</v>
      </c>
      <c r="E13" s="45">
        <v>26</v>
      </c>
      <c r="F13" s="91" t="s">
        <v>2038</v>
      </c>
      <c r="G13" s="43" t="s">
        <v>2038</v>
      </c>
      <c r="H13" s="67">
        <f t="shared" si="0"/>
        <v>19</v>
      </c>
      <c r="I13" s="68">
        <v>19</v>
      </c>
      <c r="J13" s="68"/>
      <c r="K13" s="99" t="s">
        <v>2170</v>
      </c>
      <c r="L13" s="100"/>
      <c r="M13" s="101" t="s">
        <v>2039</v>
      </c>
      <c r="N13" s="43"/>
    </row>
    <row r="14" spans="1:14" s="102" customFormat="1" ht="33.75" customHeight="1" x14ac:dyDescent="0.4">
      <c r="A14" s="43" t="s">
        <v>2018</v>
      </c>
      <c r="B14" s="91" t="s">
        <v>2040</v>
      </c>
      <c r="C14" s="45" t="s">
        <v>2041</v>
      </c>
      <c r="D14" s="91" t="s">
        <v>2113</v>
      </c>
      <c r="E14" s="45">
        <v>20</v>
      </c>
      <c r="F14" s="91" t="s">
        <v>2040</v>
      </c>
      <c r="G14" s="43" t="s">
        <v>2042</v>
      </c>
      <c r="H14" s="67">
        <f t="shared" si="0"/>
        <v>1</v>
      </c>
      <c r="I14" s="68">
        <v>1</v>
      </c>
      <c r="J14" s="68"/>
      <c r="K14" s="99" t="s">
        <v>1913</v>
      </c>
      <c r="L14" s="100"/>
      <c r="M14" s="101" t="s">
        <v>2043</v>
      </c>
      <c r="N14" s="43"/>
    </row>
    <row r="15" spans="1:14" s="102" customFormat="1" ht="33.75" customHeight="1" x14ac:dyDescent="0.4">
      <c r="A15" s="43" t="s">
        <v>2018</v>
      </c>
      <c r="B15" s="91" t="s">
        <v>2059</v>
      </c>
      <c r="C15" s="45" t="s">
        <v>2060</v>
      </c>
      <c r="D15" s="91" t="s">
        <v>2117</v>
      </c>
      <c r="E15" s="45">
        <v>20</v>
      </c>
      <c r="F15" s="91" t="s">
        <v>2061</v>
      </c>
      <c r="G15" s="43" t="s">
        <v>2062</v>
      </c>
      <c r="H15" s="67">
        <f t="shared" si="0"/>
        <v>19</v>
      </c>
      <c r="I15" s="68">
        <v>19</v>
      </c>
      <c r="J15" s="68"/>
      <c r="K15" s="99" t="s">
        <v>2171</v>
      </c>
      <c r="L15" s="100"/>
      <c r="M15" s="101" t="s">
        <v>2063</v>
      </c>
      <c r="N15" s="43"/>
    </row>
    <row r="16" spans="1:14" s="102" customFormat="1" ht="33.75" customHeight="1" x14ac:dyDescent="0.4">
      <c r="A16" s="43" t="s">
        <v>2018</v>
      </c>
      <c r="B16" s="91" t="s">
        <v>2068</v>
      </c>
      <c r="C16" s="45" t="s">
        <v>2069</v>
      </c>
      <c r="D16" s="91" t="s">
        <v>2119</v>
      </c>
      <c r="E16" s="45">
        <v>26</v>
      </c>
      <c r="F16" s="91" t="s">
        <v>2070</v>
      </c>
      <c r="G16" s="43" t="s">
        <v>2071</v>
      </c>
      <c r="H16" s="67">
        <f t="shared" si="0"/>
        <v>1</v>
      </c>
      <c r="I16" s="68">
        <v>1</v>
      </c>
      <c r="J16" s="68"/>
      <c r="K16" s="99" t="s">
        <v>2072</v>
      </c>
      <c r="L16" s="100"/>
      <c r="M16" s="101" t="s">
        <v>2073</v>
      </c>
      <c r="N16" s="43"/>
    </row>
    <row r="17" spans="1:14" s="102" customFormat="1" ht="33.75" customHeight="1" x14ac:dyDescent="0.4">
      <c r="A17" s="43" t="s">
        <v>2018</v>
      </c>
      <c r="B17" s="91" t="s">
        <v>2019</v>
      </c>
      <c r="C17" s="45" t="s">
        <v>2020</v>
      </c>
      <c r="D17" s="91" t="s">
        <v>2109</v>
      </c>
      <c r="E17" s="45">
        <v>20</v>
      </c>
      <c r="F17" s="91" t="s">
        <v>2021</v>
      </c>
      <c r="G17" s="43" t="s">
        <v>2022</v>
      </c>
      <c r="H17" s="67">
        <f t="shared" si="0"/>
        <v>6</v>
      </c>
      <c r="I17" s="68">
        <v>6</v>
      </c>
      <c r="J17" s="68"/>
      <c r="K17" s="99" t="s">
        <v>2023</v>
      </c>
      <c r="L17" s="100"/>
      <c r="M17" s="101" t="s">
        <v>2024</v>
      </c>
      <c r="N17" s="43"/>
    </row>
    <row r="18" spans="1:14" s="102" customFormat="1" ht="33.75" customHeight="1" x14ac:dyDescent="0.4">
      <c r="A18" s="43" t="s">
        <v>2018</v>
      </c>
      <c r="B18" s="91" t="s">
        <v>2055</v>
      </c>
      <c r="C18" s="45" t="s">
        <v>2056</v>
      </c>
      <c r="D18" s="91" t="s">
        <v>2116</v>
      </c>
      <c r="E18" s="45">
        <v>20</v>
      </c>
      <c r="F18" s="91" t="s">
        <v>2055</v>
      </c>
      <c r="G18" s="43" t="s">
        <v>2057</v>
      </c>
      <c r="H18" s="67">
        <f t="shared" si="0"/>
        <v>1</v>
      </c>
      <c r="I18" s="68">
        <v>1</v>
      </c>
      <c r="J18" s="68"/>
      <c r="K18" s="99" t="s">
        <v>1913</v>
      </c>
      <c r="L18" s="100"/>
      <c r="M18" s="101" t="s">
        <v>2058</v>
      </c>
      <c r="N18" s="43"/>
    </row>
    <row r="19" spans="1:14" s="102" customFormat="1" ht="33.75" customHeight="1" x14ac:dyDescent="0.4">
      <c r="A19" s="43" t="s">
        <v>2018</v>
      </c>
      <c r="B19" s="91" t="s">
        <v>2084</v>
      </c>
      <c r="C19" s="45" t="s">
        <v>2085</v>
      </c>
      <c r="D19" s="91" t="s">
        <v>1659</v>
      </c>
      <c r="E19" s="45">
        <v>20</v>
      </c>
      <c r="F19" s="91" t="s">
        <v>2086</v>
      </c>
      <c r="G19" s="43" t="s">
        <v>2087</v>
      </c>
      <c r="H19" s="67">
        <f t="shared" si="0"/>
        <v>19</v>
      </c>
      <c r="I19" s="68">
        <v>19</v>
      </c>
      <c r="J19" s="68"/>
      <c r="K19" s="99" t="s">
        <v>2172</v>
      </c>
      <c r="L19" s="100"/>
      <c r="M19" s="101" t="s">
        <v>2088</v>
      </c>
      <c r="N19" s="43"/>
    </row>
    <row r="20" spans="1:14" s="102" customFormat="1" ht="33.75" customHeight="1" x14ac:dyDescent="0.4">
      <c r="A20" s="43" t="s">
        <v>2018</v>
      </c>
      <c r="B20" s="91" t="s">
        <v>2025</v>
      </c>
      <c r="C20" s="45" t="s">
        <v>2026</v>
      </c>
      <c r="D20" s="91" t="s">
        <v>2110</v>
      </c>
      <c r="E20" s="45">
        <v>26</v>
      </c>
      <c r="F20" s="91" t="s">
        <v>2027</v>
      </c>
      <c r="G20" s="43" t="s">
        <v>2028</v>
      </c>
      <c r="H20" s="67">
        <f t="shared" si="0"/>
        <v>1</v>
      </c>
      <c r="I20" s="68">
        <v>1</v>
      </c>
      <c r="J20" s="68"/>
      <c r="K20" s="99" t="s">
        <v>2173</v>
      </c>
      <c r="L20" s="100"/>
      <c r="M20" s="101" t="s">
        <v>2029</v>
      </c>
      <c r="N20" s="43"/>
    </row>
    <row r="21" spans="1:14" s="102" customFormat="1" ht="33.75" customHeight="1" x14ac:dyDescent="0.4">
      <c r="A21" s="103" t="s">
        <v>2018</v>
      </c>
      <c r="B21" s="91" t="s">
        <v>2078</v>
      </c>
      <c r="C21" s="45" t="s">
        <v>2079</v>
      </c>
      <c r="D21" s="91" t="s">
        <v>1658</v>
      </c>
      <c r="E21" s="45">
        <v>20</v>
      </c>
      <c r="F21" s="91" t="s">
        <v>2080</v>
      </c>
      <c r="G21" s="43" t="s">
        <v>2081</v>
      </c>
      <c r="H21" s="67">
        <f t="shared" si="0"/>
        <v>19</v>
      </c>
      <c r="I21" s="68">
        <v>19</v>
      </c>
      <c r="J21" s="68"/>
      <c r="K21" s="99" t="s">
        <v>2082</v>
      </c>
      <c r="L21" s="100"/>
      <c r="M21" s="104" t="s">
        <v>2083</v>
      </c>
      <c r="N21" s="43"/>
    </row>
    <row r="22" spans="1:14" s="102" customFormat="1" ht="33.75" customHeight="1" x14ac:dyDescent="0.4">
      <c r="A22" s="36" t="s">
        <v>2018</v>
      </c>
      <c r="B22" s="37" t="s">
        <v>2108</v>
      </c>
      <c r="C22" s="37"/>
      <c r="D22" s="38">
        <f>COUNTA(D4:D21)</f>
        <v>18</v>
      </c>
      <c r="E22" s="37"/>
      <c r="F22" s="37"/>
      <c r="G22" s="37"/>
      <c r="H22" s="70">
        <f>SUM(I22:J22)</f>
        <v>217</v>
      </c>
      <c r="I22" s="70">
        <f>SUM(I4:I21)</f>
        <v>217</v>
      </c>
      <c r="J22" s="70">
        <f>SUM(J4:J21)</f>
        <v>0</v>
      </c>
      <c r="K22" s="39"/>
      <c r="L22" s="38">
        <f>COUNTA(L4:L21)</f>
        <v>0</v>
      </c>
      <c r="M22" s="105"/>
      <c r="N22" s="38"/>
    </row>
    <row r="23" spans="1:14" ht="33.75" customHeight="1" x14ac:dyDescent="0.4">
      <c r="A23" s="43" t="s">
        <v>339</v>
      </c>
      <c r="B23" s="41" t="s">
        <v>340</v>
      </c>
      <c r="C23" s="45" t="s">
        <v>341</v>
      </c>
      <c r="D23" s="41" t="s">
        <v>1664</v>
      </c>
      <c r="E23" s="43">
        <v>9</v>
      </c>
      <c r="F23" s="41" t="s">
        <v>342</v>
      </c>
      <c r="G23" s="41" t="s">
        <v>343</v>
      </c>
      <c r="H23" s="76">
        <f>SUM(I23:J23)</f>
        <v>19</v>
      </c>
      <c r="I23" s="68">
        <v>19</v>
      </c>
      <c r="J23" s="68"/>
      <c r="K23" s="41" t="s">
        <v>1991</v>
      </c>
      <c r="L23" s="106"/>
      <c r="M23" s="106" t="s">
        <v>344</v>
      </c>
      <c r="N23" s="41"/>
    </row>
    <row r="24" spans="1:14" ht="33" customHeight="1" x14ac:dyDescent="0.4">
      <c r="A24" s="43" t="s">
        <v>339</v>
      </c>
      <c r="B24" s="41" t="s">
        <v>345</v>
      </c>
      <c r="C24" s="45" t="s">
        <v>346</v>
      </c>
      <c r="D24" s="41" t="s">
        <v>1665</v>
      </c>
      <c r="E24" s="43">
        <v>20</v>
      </c>
      <c r="F24" s="41" t="s">
        <v>345</v>
      </c>
      <c r="G24" s="41" t="s">
        <v>347</v>
      </c>
      <c r="H24" s="76">
        <f t="shared" ref="H24:H26" si="1">SUM(I24:J24)</f>
        <v>19</v>
      </c>
      <c r="I24" s="68">
        <v>19</v>
      </c>
      <c r="J24" s="68"/>
      <c r="K24" s="41" t="s">
        <v>1907</v>
      </c>
      <c r="L24" s="106"/>
      <c r="M24" s="106" t="s">
        <v>348</v>
      </c>
      <c r="N24" s="41"/>
    </row>
    <row r="25" spans="1:14" ht="33" customHeight="1" x14ac:dyDescent="0.4">
      <c r="A25" s="43" t="s">
        <v>339</v>
      </c>
      <c r="B25" s="41" t="s">
        <v>349</v>
      </c>
      <c r="C25" s="45" t="s">
        <v>350</v>
      </c>
      <c r="D25" s="41" t="s">
        <v>1666</v>
      </c>
      <c r="E25" s="43">
        <v>22</v>
      </c>
      <c r="F25" s="41" t="s">
        <v>351</v>
      </c>
      <c r="G25" s="41" t="s">
        <v>352</v>
      </c>
      <c r="H25" s="76">
        <f t="shared" si="1"/>
        <v>19</v>
      </c>
      <c r="I25" s="68">
        <v>19</v>
      </c>
      <c r="J25" s="68"/>
      <c r="K25" s="41" t="s">
        <v>1992</v>
      </c>
      <c r="L25" s="106"/>
      <c r="M25" s="106" t="s">
        <v>353</v>
      </c>
      <c r="N25" s="41"/>
    </row>
    <row r="26" spans="1:14" ht="33" customHeight="1" x14ac:dyDescent="0.4">
      <c r="A26" s="43" t="s">
        <v>339</v>
      </c>
      <c r="B26" s="41" t="s">
        <v>354</v>
      </c>
      <c r="C26" s="45" t="s">
        <v>355</v>
      </c>
      <c r="D26" s="41" t="s">
        <v>1667</v>
      </c>
      <c r="E26" s="43">
        <v>20</v>
      </c>
      <c r="F26" s="41" t="s">
        <v>354</v>
      </c>
      <c r="G26" s="41" t="s">
        <v>356</v>
      </c>
      <c r="H26" s="76">
        <f t="shared" si="1"/>
        <v>19</v>
      </c>
      <c r="I26" s="68">
        <v>19</v>
      </c>
      <c r="J26" s="68"/>
      <c r="K26" s="41" t="s">
        <v>1908</v>
      </c>
      <c r="L26" s="106"/>
      <c r="M26" s="106" t="s">
        <v>357</v>
      </c>
      <c r="N26" s="41"/>
    </row>
    <row r="27" spans="1:14" ht="33" customHeight="1" x14ac:dyDescent="0.4">
      <c r="A27" s="36" t="s">
        <v>339</v>
      </c>
      <c r="B27" s="37" t="s">
        <v>358</v>
      </c>
      <c r="C27" s="107"/>
      <c r="D27" s="38">
        <f>COUNTA(D23:D26)</f>
        <v>4</v>
      </c>
      <c r="E27" s="37"/>
      <c r="F27" s="60"/>
      <c r="G27" s="60"/>
      <c r="H27" s="70">
        <f>SUM(I27:J27)</f>
        <v>76</v>
      </c>
      <c r="I27" s="70">
        <f>SUM(I23:I26)</f>
        <v>76</v>
      </c>
      <c r="J27" s="70">
        <f>SUM(J23:J26)</f>
        <v>0</v>
      </c>
      <c r="K27" s="77"/>
      <c r="L27" s="38">
        <f>COUNTA(L23:L26)</f>
        <v>0</v>
      </c>
      <c r="M27" s="63"/>
      <c r="N27" s="65"/>
    </row>
    <row r="28" spans="1:14" ht="33" customHeight="1" x14ac:dyDescent="0.4">
      <c r="A28" s="43" t="s">
        <v>359</v>
      </c>
      <c r="B28" s="41" t="s">
        <v>360</v>
      </c>
      <c r="C28" s="45" t="s">
        <v>361</v>
      </c>
      <c r="D28" s="41" t="s">
        <v>1668</v>
      </c>
      <c r="E28" s="43">
        <v>20</v>
      </c>
      <c r="F28" s="41" t="s">
        <v>362</v>
      </c>
      <c r="G28" s="41" t="s">
        <v>363</v>
      </c>
      <c r="H28" s="76">
        <f>SUM(I28:J28)</f>
        <v>4</v>
      </c>
      <c r="I28" s="68">
        <v>4</v>
      </c>
      <c r="J28" s="68"/>
      <c r="K28" s="41" t="s">
        <v>364</v>
      </c>
      <c r="L28" s="43" t="s">
        <v>365</v>
      </c>
      <c r="M28" s="43" t="s">
        <v>366</v>
      </c>
      <c r="N28" s="41"/>
    </row>
    <row r="29" spans="1:14" ht="33" customHeight="1" x14ac:dyDescent="0.4">
      <c r="A29" s="43" t="s">
        <v>359</v>
      </c>
      <c r="B29" s="41" t="s">
        <v>367</v>
      </c>
      <c r="C29" s="45" t="s">
        <v>368</v>
      </c>
      <c r="D29" s="41" t="s">
        <v>1669</v>
      </c>
      <c r="E29" s="43">
        <v>9</v>
      </c>
      <c r="F29" s="41" t="s">
        <v>369</v>
      </c>
      <c r="G29" s="41" t="s">
        <v>370</v>
      </c>
      <c r="H29" s="76">
        <f t="shared" ref="H29:H30" si="2">SUM(I29:J29)</f>
        <v>19</v>
      </c>
      <c r="I29" s="68">
        <v>19</v>
      </c>
      <c r="J29" s="68"/>
      <c r="K29" s="41" t="s">
        <v>1858</v>
      </c>
      <c r="L29" s="43"/>
      <c r="M29" s="43" t="s">
        <v>371</v>
      </c>
      <c r="N29" s="41"/>
    </row>
    <row r="30" spans="1:14" ht="33" customHeight="1" x14ac:dyDescent="0.4">
      <c r="A30" s="43" t="s">
        <v>359</v>
      </c>
      <c r="B30" s="41" t="s">
        <v>372</v>
      </c>
      <c r="C30" s="45" t="s">
        <v>373</v>
      </c>
      <c r="D30" s="41" t="s">
        <v>1670</v>
      </c>
      <c r="E30" s="43">
        <v>9</v>
      </c>
      <c r="F30" s="41" t="s">
        <v>369</v>
      </c>
      <c r="G30" s="41" t="s">
        <v>374</v>
      </c>
      <c r="H30" s="76">
        <f t="shared" si="2"/>
        <v>19</v>
      </c>
      <c r="I30" s="68">
        <v>19</v>
      </c>
      <c r="J30" s="68"/>
      <c r="K30" s="41" t="s">
        <v>1859</v>
      </c>
      <c r="L30" s="43"/>
      <c r="M30" s="43" t="s">
        <v>375</v>
      </c>
      <c r="N30" s="41"/>
    </row>
    <row r="31" spans="1:14" ht="33" customHeight="1" x14ac:dyDescent="0.4">
      <c r="A31" s="36" t="s">
        <v>359</v>
      </c>
      <c r="B31" s="37" t="s">
        <v>376</v>
      </c>
      <c r="C31" s="107"/>
      <c r="D31" s="38">
        <f>COUNTA(D28:D30)</f>
        <v>3</v>
      </c>
      <c r="E31" s="37"/>
      <c r="F31" s="60"/>
      <c r="G31" s="60"/>
      <c r="H31" s="70">
        <f>SUM(I31:J31)</f>
        <v>42</v>
      </c>
      <c r="I31" s="70">
        <f>SUM(I28:I30)</f>
        <v>42</v>
      </c>
      <c r="J31" s="70">
        <f>SUM(J28:J30)</f>
        <v>0</v>
      </c>
      <c r="K31" s="77"/>
      <c r="L31" s="38">
        <f>COUNTA(L28:L30)</f>
        <v>1</v>
      </c>
      <c r="M31" s="63"/>
      <c r="N31" s="65"/>
    </row>
    <row r="32" spans="1:14" ht="33" customHeight="1" x14ac:dyDescent="0.4">
      <c r="A32" s="43" t="s">
        <v>981</v>
      </c>
      <c r="B32" s="41" t="s">
        <v>982</v>
      </c>
      <c r="C32" s="45" t="s">
        <v>983</v>
      </c>
      <c r="D32" s="41" t="s">
        <v>1671</v>
      </c>
      <c r="E32" s="43">
        <v>20</v>
      </c>
      <c r="F32" s="41" t="s">
        <v>984</v>
      </c>
      <c r="G32" s="41" t="s">
        <v>985</v>
      </c>
      <c r="H32" s="67">
        <f>SUM(I32:J32)</f>
        <v>1</v>
      </c>
      <c r="I32" s="68">
        <v>1</v>
      </c>
      <c r="J32" s="68"/>
      <c r="K32" s="41" t="s">
        <v>1918</v>
      </c>
      <c r="L32" s="43"/>
      <c r="M32" s="43" t="s">
        <v>986</v>
      </c>
      <c r="N32" s="41"/>
    </row>
    <row r="33" spans="1:14" ht="33" customHeight="1" x14ac:dyDescent="0.4">
      <c r="A33" s="43" t="s">
        <v>981</v>
      </c>
      <c r="B33" s="41" t="s">
        <v>987</v>
      </c>
      <c r="C33" s="45" t="s">
        <v>983</v>
      </c>
      <c r="D33" s="41" t="s">
        <v>1672</v>
      </c>
      <c r="E33" s="43">
        <v>9</v>
      </c>
      <c r="F33" s="41" t="s">
        <v>981</v>
      </c>
      <c r="G33" s="41" t="s">
        <v>988</v>
      </c>
      <c r="H33" s="67">
        <f t="shared" ref="H33:H58" si="3">SUM(I33:J33)</f>
        <v>12</v>
      </c>
      <c r="I33" s="68">
        <v>12</v>
      </c>
      <c r="J33" s="68"/>
      <c r="K33" s="41" t="s">
        <v>1919</v>
      </c>
      <c r="L33" s="43"/>
      <c r="M33" s="43" t="s">
        <v>989</v>
      </c>
      <c r="N33" s="41"/>
    </row>
    <row r="34" spans="1:14" ht="33" customHeight="1" x14ac:dyDescent="0.4">
      <c r="A34" s="43" t="s">
        <v>981</v>
      </c>
      <c r="B34" s="41" t="s">
        <v>990</v>
      </c>
      <c r="C34" s="45" t="s">
        <v>991</v>
      </c>
      <c r="D34" s="41" t="s">
        <v>1673</v>
      </c>
      <c r="E34" s="43">
        <v>20</v>
      </c>
      <c r="F34" s="41" t="s">
        <v>992</v>
      </c>
      <c r="G34" s="41" t="s">
        <v>993</v>
      </c>
      <c r="H34" s="67">
        <f t="shared" si="3"/>
        <v>2</v>
      </c>
      <c r="I34" s="68">
        <v>2</v>
      </c>
      <c r="J34" s="68"/>
      <c r="K34" s="41" t="s">
        <v>1913</v>
      </c>
      <c r="L34" s="43"/>
      <c r="M34" s="43" t="s">
        <v>994</v>
      </c>
      <c r="N34" s="41"/>
    </row>
    <row r="35" spans="1:14" ht="33" customHeight="1" x14ac:dyDescent="0.4">
      <c r="A35" s="43" t="s">
        <v>981</v>
      </c>
      <c r="B35" s="41" t="s">
        <v>995</v>
      </c>
      <c r="C35" s="45" t="s">
        <v>991</v>
      </c>
      <c r="D35" s="41" t="s">
        <v>1674</v>
      </c>
      <c r="E35" s="43">
        <v>20</v>
      </c>
      <c r="F35" s="41" t="s">
        <v>996</v>
      </c>
      <c r="G35" s="41" t="s">
        <v>997</v>
      </c>
      <c r="H35" s="67">
        <f t="shared" si="3"/>
        <v>4</v>
      </c>
      <c r="I35" s="68">
        <v>4</v>
      </c>
      <c r="J35" s="68"/>
      <c r="K35" s="41" t="s">
        <v>1993</v>
      </c>
      <c r="L35" s="43"/>
      <c r="M35" s="43" t="s">
        <v>998</v>
      </c>
      <c r="N35" s="41"/>
    </row>
    <row r="36" spans="1:14" ht="33" customHeight="1" x14ac:dyDescent="0.4">
      <c r="A36" s="43" t="s">
        <v>981</v>
      </c>
      <c r="B36" s="41" t="s">
        <v>999</v>
      </c>
      <c r="C36" s="45" t="s">
        <v>1000</v>
      </c>
      <c r="D36" s="41" t="s">
        <v>1675</v>
      </c>
      <c r="E36" s="43">
        <v>20</v>
      </c>
      <c r="F36" s="41" t="s">
        <v>1001</v>
      </c>
      <c r="G36" s="55" t="s">
        <v>1002</v>
      </c>
      <c r="H36" s="67">
        <f t="shared" si="3"/>
        <v>19</v>
      </c>
      <c r="I36" s="68">
        <v>19</v>
      </c>
      <c r="J36" s="68"/>
      <c r="K36" s="41" t="s">
        <v>1920</v>
      </c>
      <c r="L36" s="43"/>
      <c r="M36" s="43" t="s">
        <v>1003</v>
      </c>
      <c r="N36" s="41"/>
    </row>
    <row r="37" spans="1:14" ht="33" customHeight="1" x14ac:dyDescent="0.4">
      <c r="A37" s="43" t="s">
        <v>981</v>
      </c>
      <c r="B37" s="41" t="s">
        <v>1004</v>
      </c>
      <c r="C37" s="45" t="s">
        <v>1000</v>
      </c>
      <c r="D37" s="41" t="s">
        <v>1676</v>
      </c>
      <c r="E37" s="43">
        <v>20</v>
      </c>
      <c r="F37" s="41" t="s">
        <v>1005</v>
      </c>
      <c r="G37" s="55" t="s">
        <v>1006</v>
      </c>
      <c r="H37" s="67">
        <f t="shared" si="3"/>
        <v>19</v>
      </c>
      <c r="I37" s="68">
        <v>19</v>
      </c>
      <c r="J37" s="68"/>
      <c r="K37" s="41" t="s">
        <v>1877</v>
      </c>
      <c r="L37" s="43"/>
      <c r="M37" s="43" t="s">
        <v>1007</v>
      </c>
      <c r="N37" s="41"/>
    </row>
    <row r="38" spans="1:14" ht="33" customHeight="1" x14ac:dyDescent="0.4">
      <c r="A38" s="43" t="s">
        <v>981</v>
      </c>
      <c r="B38" s="41" t="s">
        <v>1008</v>
      </c>
      <c r="C38" s="45" t="s">
        <v>1009</v>
      </c>
      <c r="D38" s="41" t="s">
        <v>1677</v>
      </c>
      <c r="E38" s="43">
        <v>20</v>
      </c>
      <c r="F38" s="41" t="s">
        <v>1010</v>
      </c>
      <c r="G38" s="41" t="s">
        <v>1011</v>
      </c>
      <c r="H38" s="67">
        <f t="shared" si="3"/>
        <v>1</v>
      </c>
      <c r="I38" s="68">
        <v>1</v>
      </c>
      <c r="J38" s="68"/>
      <c r="K38" s="41" t="s">
        <v>74</v>
      </c>
      <c r="L38" s="43"/>
      <c r="M38" s="43" t="s">
        <v>1012</v>
      </c>
      <c r="N38" s="41"/>
    </row>
    <row r="39" spans="1:14" ht="33" customHeight="1" x14ac:dyDescent="0.4">
      <c r="A39" s="43" t="s">
        <v>981</v>
      </c>
      <c r="B39" s="41" t="s">
        <v>1013</v>
      </c>
      <c r="C39" s="45" t="s">
        <v>1009</v>
      </c>
      <c r="D39" s="41" t="s">
        <v>1678</v>
      </c>
      <c r="E39" s="43">
        <v>20</v>
      </c>
      <c r="F39" s="41" t="s">
        <v>1014</v>
      </c>
      <c r="G39" s="41" t="s">
        <v>1015</v>
      </c>
      <c r="H39" s="67">
        <f t="shared" si="3"/>
        <v>1</v>
      </c>
      <c r="I39" s="68">
        <v>1</v>
      </c>
      <c r="J39" s="68"/>
      <c r="K39" s="41" t="s">
        <v>1913</v>
      </c>
      <c r="L39" s="43"/>
      <c r="M39" s="43" t="s">
        <v>1016</v>
      </c>
      <c r="N39" s="41"/>
    </row>
    <row r="40" spans="1:14" ht="33" customHeight="1" x14ac:dyDescent="0.4">
      <c r="A40" s="43" t="s">
        <v>981</v>
      </c>
      <c r="B40" s="41" t="s">
        <v>1017</v>
      </c>
      <c r="C40" s="45" t="s">
        <v>1018</v>
      </c>
      <c r="D40" s="41" t="s">
        <v>1679</v>
      </c>
      <c r="E40" s="43">
        <v>20</v>
      </c>
      <c r="F40" s="41" t="s">
        <v>1019</v>
      </c>
      <c r="G40" s="41" t="s">
        <v>1020</v>
      </c>
      <c r="H40" s="67">
        <f t="shared" si="3"/>
        <v>15</v>
      </c>
      <c r="I40" s="68">
        <v>15</v>
      </c>
      <c r="J40" s="68"/>
      <c r="K40" s="41" t="s">
        <v>1863</v>
      </c>
      <c r="L40" s="43"/>
      <c r="M40" s="43" t="s">
        <v>1021</v>
      </c>
      <c r="N40" s="41"/>
    </row>
    <row r="41" spans="1:14" ht="33" customHeight="1" x14ac:dyDescent="0.4">
      <c r="A41" s="43" t="s">
        <v>981</v>
      </c>
      <c r="B41" s="41" t="s">
        <v>1022</v>
      </c>
      <c r="C41" s="45" t="s">
        <v>1023</v>
      </c>
      <c r="D41" s="41" t="s">
        <v>1680</v>
      </c>
      <c r="E41" s="43">
        <v>26</v>
      </c>
      <c r="F41" s="41" t="s">
        <v>1024</v>
      </c>
      <c r="G41" s="41" t="s">
        <v>1024</v>
      </c>
      <c r="H41" s="67">
        <f t="shared" si="3"/>
        <v>1</v>
      </c>
      <c r="I41" s="68">
        <v>1</v>
      </c>
      <c r="J41" s="68"/>
      <c r="K41" s="41" t="s">
        <v>1025</v>
      </c>
      <c r="L41" s="43"/>
      <c r="M41" s="43" t="s">
        <v>1026</v>
      </c>
      <c r="N41" s="41"/>
    </row>
    <row r="42" spans="1:14" ht="33" customHeight="1" x14ac:dyDescent="0.4">
      <c r="A42" s="43" t="s">
        <v>981</v>
      </c>
      <c r="B42" s="41" t="s">
        <v>1027</v>
      </c>
      <c r="C42" s="45" t="s">
        <v>1028</v>
      </c>
      <c r="D42" s="41" t="s">
        <v>1681</v>
      </c>
      <c r="E42" s="43">
        <v>20</v>
      </c>
      <c r="F42" s="41" t="s">
        <v>1029</v>
      </c>
      <c r="G42" s="41" t="s">
        <v>1030</v>
      </c>
      <c r="H42" s="67">
        <f t="shared" si="3"/>
        <v>19</v>
      </c>
      <c r="I42" s="68">
        <v>19</v>
      </c>
      <c r="J42" s="68"/>
      <c r="K42" s="41" t="s">
        <v>1921</v>
      </c>
      <c r="L42" s="43"/>
      <c r="M42" s="43" t="s">
        <v>1031</v>
      </c>
      <c r="N42" s="41"/>
    </row>
    <row r="43" spans="1:14" ht="33" customHeight="1" x14ac:dyDescent="0.4">
      <c r="A43" s="43" t="s">
        <v>981</v>
      </c>
      <c r="B43" s="41" t="s">
        <v>1032</v>
      </c>
      <c r="C43" s="45" t="s">
        <v>1028</v>
      </c>
      <c r="D43" s="41" t="s">
        <v>1682</v>
      </c>
      <c r="E43" s="43">
        <v>20</v>
      </c>
      <c r="F43" s="41" t="s">
        <v>1032</v>
      </c>
      <c r="G43" s="41" t="s">
        <v>1033</v>
      </c>
      <c r="H43" s="67">
        <f t="shared" si="3"/>
        <v>19</v>
      </c>
      <c r="I43" s="68">
        <v>19</v>
      </c>
      <c r="J43" s="68"/>
      <c r="K43" s="41" t="s">
        <v>1922</v>
      </c>
      <c r="L43" s="43" t="s">
        <v>519</v>
      </c>
      <c r="M43" s="43" t="s">
        <v>1034</v>
      </c>
      <c r="N43" s="41"/>
    </row>
    <row r="44" spans="1:14" ht="33" customHeight="1" x14ac:dyDescent="0.4">
      <c r="A44" s="43" t="s">
        <v>981</v>
      </c>
      <c r="B44" s="41" t="s">
        <v>1035</v>
      </c>
      <c r="C44" s="45" t="s">
        <v>1036</v>
      </c>
      <c r="D44" s="41" t="s">
        <v>1683</v>
      </c>
      <c r="E44" s="43">
        <v>20</v>
      </c>
      <c r="F44" s="41" t="s">
        <v>1035</v>
      </c>
      <c r="G44" s="41" t="s">
        <v>1037</v>
      </c>
      <c r="H44" s="67">
        <f t="shared" si="3"/>
        <v>19</v>
      </c>
      <c r="I44" s="68">
        <v>19</v>
      </c>
      <c r="J44" s="68"/>
      <c r="K44" s="41" t="s">
        <v>1913</v>
      </c>
      <c r="L44" s="43"/>
      <c r="M44" s="43" t="s">
        <v>1038</v>
      </c>
      <c r="N44" s="41"/>
    </row>
    <row r="45" spans="1:14" ht="33" customHeight="1" x14ac:dyDescent="0.4">
      <c r="A45" s="43" t="s">
        <v>981</v>
      </c>
      <c r="B45" s="41" t="s">
        <v>1039</v>
      </c>
      <c r="C45" s="45" t="s">
        <v>1040</v>
      </c>
      <c r="D45" s="41" t="s">
        <v>1684</v>
      </c>
      <c r="E45" s="43">
        <v>20</v>
      </c>
      <c r="F45" s="41" t="s">
        <v>1039</v>
      </c>
      <c r="G45" s="41" t="s">
        <v>1041</v>
      </c>
      <c r="H45" s="67">
        <f t="shared" si="3"/>
        <v>9</v>
      </c>
      <c r="I45" s="68">
        <v>9</v>
      </c>
      <c r="J45" s="68"/>
      <c r="K45" s="41" t="s">
        <v>1923</v>
      </c>
      <c r="L45" s="43"/>
      <c r="M45" s="43" t="s">
        <v>1042</v>
      </c>
      <c r="N45" s="41"/>
    </row>
    <row r="46" spans="1:14" ht="33" customHeight="1" x14ac:dyDescent="0.4">
      <c r="A46" s="43" t="s">
        <v>981</v>
      </c>
      <c r="B46" s="41" t="s">
        <v>1043</v>
      </c>
      <c r="C46" s="45" t="s">
        <v>1044</v>
      </c>
      <c r="D46" s="41" t="s">
        <v>1685</v>
      </c>
      <c r="E46" s="43">
        <v>20</v>
      </c>
      <c r="F46" s="41" t="s">
        <v>1045</v>
      </c>
      <c r="G46" s="41" t="s">
        <v>1046</v>
      </c>
      <c r="H46" s="67">
        <f t="shared" si="3"/>
        <v>13</v>
      </c>
      <c r="I46" s="68">
        <v>13</v>
      </c>
      <c r="J46" s="68"/>
      <c r="K46" s="41" t="s">
        <v>1924</v>
      </c>
      <c r="L46" s="43"/>
      <c r="M46" s="43" t="s">
        <v>1047</v>
      </c>
      <c r="N46" s="41"/>
    </row>
    <row r="47" spans="1:14" ht="33" customHeight="1" x14ac:dyDescent="0.4">
      <c r="A47" s="43" t="s">
        <v>981</v>
      </c>
      <c r="B47" s="41" t="s">
        <v>1048</v>
      </c>
      <c r="C47" s="45" t="s">
        <v>1049</v>
      </c>
      <c r="D47" s="41" t="s">
        <v>1686</v>
      </c>
      <c r="E47" s="43">
        <v>20</v>
      </c>
      <c r="F47" s="41" t="s">
        <v>1050</v>
      </c>
      <c r="G47" s="41" t="s">
        <v>1051</v>
      </c>
      <c r="H47" s="67">
        <f t="shared" si="3"/>
        <v>5</v>
      </c>
      <c r="I47" s="68">
        <v>5</v>
      </c>
      <c r="J47" s="68"/>
      <c r="K47" s="41" t="s">
        <v>1052</v>
      </c>
      <c r="L47" s="43"/>
      <c r="M47" s="43" t="s">
        <v>1053</v>
      </c>
      <c r="N47" s="41"/>
    </row>
    <row r="48" spans="1:14" ht="33" customHeight="1" x14ac:dyDescent="0.4">
      <c r="A48" s="43" t="s">
        <v>981</v>
      </c>
      <c r="B48" s="41" t="s">
        <v>1054</v>
      </c>
      <c r="C48" s="45" t="s">
        <v>1055</v>
      </c>
      <c r="D48" s="41" t="s">
        <v>1687</v>
      </c>
      <c r="E48" s="43">
        <v>7</v>
      </c>
      <c r="F48" s="41" t="s">
        <v>267</v>
      </c>
      <c r="G48" s="41" t="s">
        <v>1056</v>
      </c>
      <c r="H48" s="67">
        <f t="shared" si="3"/>
        <v>4</v>
      </c>
      <c r="I48" s="68">
        <v>4</v>
      </c>
      <c r="J48" s="68"/>
      <c r="K48" s="41" t="s">
        <v>1925</v>
      </c>
      <c r="L48" s="43"/>
      <c r="M48" s="43" t="s">
        <v>1057</v>
      </c>
      <c r="N48" s="41"/>
    </row>
    <row r="49" spans="1:14" ht="33" customHeight="1" x14ac:dyDescent="0.4">
      <c r="A49" s="43" t="s">
        <v>981</v>
      </c>
      <c r="B49" s="41" t="s">
        <v>1058</v>
      </c>
      <c r="C49" s="45" t="s">
        <v>1059</v>
      </c>
      <c r="D49" s="41" t="s">
        <v>1688</v>
      </c>
      <c r="E49" s="43">
        <v>20</v>
      </c>
      <c r="F49" s="41" t="s">
        <v>1060</v>
      </c>
      <c r="G49" s="41" t="s">
        <v>1061</v>
      </c>
      <c r="H49" s="67">
        <f t="shared" si="3"/>
        <v>2</v>
      </c>
      <c r="I49" s="68">
        <v>2</v>
      </c>
      <c r="J49" s="68"/>
      <c r="K49" s="41" t="s">
        <v>1913</v>
      </c>
      <c r="L49" s="43"/>
      <c r="M49" s="43" t="s">
        <v>1062</v>
      </c>
      <c r="N49" s="41"/>
    </row>
    <row r="50" spans="1:14" ht="33" customHeight="1" x14ac:dyDescent="0.4">
      <c r="A50" s="43" t="s">
        <v>981</v>
      </c>
      <c r="B50" s="41" t="s">
        <v>1063</v>
      </c>
      <c r="C50" s="45" t="s">
        <v>1064</v>
      </c>
      <c r="D50" s="41" t="s">
        <v>1689</v>
      </c>
      <c r="E50" s="43">
        <v>20</v>
      </c>
      <c r="F50" s="41" t="s">
        <v>1063</v>
      </c>
      <c r="G50" s="41" t="s">
        <v>1065</v>
      </c>
      <c r="H50" s="67">
        <f t="shared" si="3"/>
        <v>2</v>
      </c>
      <c r="I50" s="68">
        <v>2</v>
      </c>
      <c r="J50" s="68"/>
      <c r="K50" s="41" t="s">
        <v>74</v>
      </c>
      <c r="L50" s="43"/>
      <c r="M50" s="43" t="s">
        <v>1066</v>
      </c>
      <c r="N50" s="41"/>
    </row>
    <row r="51" spans="1:14" ht="33" customHeight="1" x14ac:dyDescent="0.4">
      <c r="A51" s="43" t="s">
        <v>981</v>
      </c>
      <c r="B51" s="41" t="s">
        <v>1067</v>
      </c>
      <c r="C51" s="45" t="s">
        <v>1068</v>
      </c>
      <c r="D51" s="41" t="s">
        <v>1690</v>
      </c>
      <c r="E51" s="43">
        <v>26</v>
      </c>
      <c r="F51" s="41" t="s">
        <v>1069</v>
      </c>
      <c r="G51" s="41" t="s">
        <v>1069</v>
      </c>
      <c r="H51" s="67">
        <f t="shared" si="3"/>
        <v>1</v>
      </c>
      <c r="I51" s="68">
        <v>1</v>
      </c>
      <c r="J51" s="68"/>
      <c r="K51" s="41" t="s">
        <v>1913</v>
      </c>
      <c r="L51" s="43"/>
      <c r="M51" s="43" t="s">
        <v>1070</v>
      </c>
      <c r="N51" s="41"/>
    </row>
    <row r="52" spans="1:14" ht="33" customHeight="1" x14ac:dyDescent="0.4">
      <c r="A52" s="43" t="s">
        <v>981</v>
      </c>
      <c r="B52" s="55" t="s">
        <v>1071</v>
      </c>
      <c r="C52" s="57" t="s">
        <v>1064</v>
      </c>
      <c r="D52" s="55" t="s">
        <v>1691</v>
      </c>
      <c r="E52" s="59">
        <v>20</v>
      </c>
      <c r="F52" s="55" t="s">
        <v>1072</v>
      </c>
      <c r="G52" s="41" t="s">
        <v>1073</v>
      </c>
      <c r="H52" s="67">
        <f t="shared" si="3"/>
        <v>14</v>
      </c>
      <c r="I52" s="68">
        <v>14</v>
      </c>
      <c r="J52" s="69"/>
      <c r="K52" s="41" t="s">
        <v>1926</v>
      </c>
      <c r="L52" s="43"/>
      <c r="M52" s="43" t="s">
        <v>1074</v>
      </c>
      <c r="N52" s="41"/>
    </row>
    <row r="53" spans="1:14" ht="33" customHeight="1" x14ac:dyDescent="0.4">
      <c r="A53" s="43" t="s">
        <v>981</v>
      </c>
      <c r="B53" s="41" t="s">
        <v>1075</v>
      </c>
      <c r="C53" s="45" t="s">
        <v>1076</v>
      </c>
      <c r="D53" s="41" t="s">
        <v>1692</v>
      </c>
      <c r="E53" s="43">
        <v>20</v>
      </c>
      <c r="F53" s="41" t="s">
        <v>1075</v>
      </c>
      <c r="G53" s="41" t="s">
        <v>1077</v>
      </c>
      <c r="H53" s="67">
        <f t="shared" si="3"/>
        <v>1</v>
      </c>
      <c r="I53" s="68">
        <v>1</v>
      </c>
      <c r="J53" s="68"/>
      <c r="K53" s="41" t="s">
        <v>1927</v>
      </c>
      <c r="L53" s="43"/>
      <c r="M53" s="43" t="s">
        <v>1078</v>
      </c>
      <c r="N53" s="41"/>
    </row>
    <row r="54" spans="1:14" ht="33" customHeight="1" x14ac:dyDescent="0.4">
      <c r="A54" s="43" t="s">
        <v>981</v>
      </c>
      <c r="B54" s="41" t="s">
        <v>1079</v>
      </c>
      <c r="C54" s="45" t="s">
        <v>1076</v>
      </c>
      <c r="D54" s="41" t="s">
        <v>1693</v>
      </c>
      <c r="E54" s="43">
        <v>20</v>
      </c>
      <c r="F54" s="41" t="s">
        <v>1080</v>
      </c>
      <c r="G54" s="41" t="s">
        <v>1081</v>
      </c>
      <c r="H54" s="67">
        <f t="shared" si="3"/>
        <v>1</v>
      </c>
      <c r="I54" s="68">
        <v>1</v>
      </c>
      <c r="J54" s="68"/>
      <c r="K54" s="41" t="s">
        <v>1913</v>
      </c>
      <c r="L54" s="43"/>
      <c r="M54" s="43" t="s">
        <v>1082</v>
      </c>
      <c r="N54" s="41"/>
    </row>
    <row r="55" spans="1:14" ht="33" customHeight="1" x14ac:dyDescent="0.4">
      <c r="A55" s="43" t="s">
        <v>981</v>
      </c>
      <c r="B55" s="41" t="s">
        <v>1083</v>
      </c>
      <c r="C55" s="45" t="s">
        <v>1084</v>
      </c>
      <c r="D55" s="41" t="s">
        <v>1694</v>
      </c>
      <c r="E55" s="43">
        <v>20</v>
      </c>
      <c r="F55" s="41" t="s">
        <v>1085</v>
      </c>
      <c r="G55" s="41" t="s">
        <v>1086</v>
      </c>
      <c r="H55" s="67">
        <f t="shared" si="3"/>
        <v>16</v>
      </c>
      <c r="I55" s="68">
        <v>16</v>
      </c>
      <c r="J55" s="68"/>
      <c r="K55" s="41" t="s">
        <v>1052</v>
      </c>
      <c r="L55" s="43"/>
      <c r="M55" s="43" t="s">
        <v>1087</v>
      </c>
      <c r="N55" s="41"/>
    </row>
    <row r="56" spans="1:14" ht="33" customHeight="1" x14ac:dyDescent="0.4">
      <c r="A56" s="43" t="s">
        <v>981</v>
      </c>
      <c r="B56" s="41" t="s">
        <v>1088</v>
      </c>
      <c r="C56" s="45" t="s">
        <v>1089</v>
      </c>
      <c r="D56" s="41" t="s">
        <v>1695</v>
      </c>
      <c r="E56" s="43">
        <v>20</v>
      </c>
      <c r="F56" s="41" t="s">
        <v>1090</v>
      </c>
      <c r="G56" s="41" t="s">
        <v>1091</v>
      </c>
      <c r="H56" s="67">
        <f t="shared" si="3"/>
        <v>19</v>
      </c>
      <c r="I56" s="68">
        <v>19</v>
      </c>
      <c r="J56" s="68"/>
      <c r="K56" s="41" t="s">
        <v>1092</v>
      </c>
      <c r="L56" s="43"/>
      <c r="M56" s="43" t="s">
        <v>1093</v>
      </c>
      <c r="N56" s="41"/>
    </row>
    <row r="57" spans="1:14" ht="33" customHeight="1" x14ac:dyDescent="0.4">
      <c r="A57" s="43" t="s">
        <v>981</v>
      </c>
      <c r="B57" s="41" t="s">
        <v>1094</v>
      </c>
      <c r="C57" s="45" t="s">
        <v>1095</v>
      </c>
      <c r="D57" s="41" t="s">
        <v>1696</v>
      </c>
      <c r="E57" s="43">
        <v>20</v>
      </c>
      <c r="F57" s="41" t="s">
        <v>1096</v>
      </c>
      <c r="G57" s="41"/>
      <c r="H57" s="67">
        <f t="shared" si="3"/>
        <v>19</v>
      </c>
      <c r="I57" s="68">
        <v>19</v>
      </c>
      <c r="J57" s="68"/>
      <c r="K57" s="41" t="s">
        <v>1928</v>
      </c>
      <c r="L57" s="43"/>
      <c r="M57" s="43" t="s">
        <v>1097</v>
      </c>
      <c r="N57" s="41"/>
    </row>
    <row r="58" spans="1:14" ht="33" customHeight="1" x14ac:dyDescent="0.4">
      <c r="A58" s="43" t="s">
        <v>981</v>
      </c>
      <c r="B58" s="41" t="s">
        <v>1098</v>
      </c>
      <c r="C58" s="45" t="s">
        <v>1099</v>
      </c>
      <c r="D58" s="41" t="s">
        <v>1697</v>
      </c>
      <c r="E58" s="43">
        <v>26</v>
      </c>
      <c r="F58" s="41" t="s">
        <v>1100</v>
      </c>
      <c r="G58" s="41"/>
      <c r="H58" s="67">
        <f t="shared" si="3"/>
        <v>1</v>
      </c>
      <c r="I58" s="68">
        <v>1</v>
      </c>
      <c r="J58" s="68"/>
      <c r="K58" s="41" t="s">
        <v>1929</v>
      </c>
      <c r="L58" s="43"/>
      <c r="M58" s="43" t="s">
        <v>1101</v>
      </c>
      <c r="N58" s="41"/>
    </row>
    <row r="59" spans="1:14" ht="33" customHeight="1" x14ac:dyDescent="0.4">
      <c r="A59" s="36" t="s">
        <v>1102</v>
      </c>
      <c r="B59" s="36" t="s">
        <v>1103</v>
      </c>
      <c r="C59" s="52"/>
      <c r="D59" s="58">
        <f>COUNTA(D32:D58)</f>
        <v>27</v>
      </c>
      <c r="E59" s="37"/>
      <c r="F59" s="60"/>
      <c r="G59" s="60"/>
      <c r="H59" s="70">
        <f>SUM(I59:J59)</f>
        <v>239</v>
      </c>
      <c r="I59" s="70">
        <f>SUM(I32:I58)</f>
        <v>239</v>
      </c>
      <c r="J59" s="70">
        <f>SUM(J32:J58)</f>
        <v>0</v>
      </c>
      <c r="K59" s="77"/>
      <c r="L59" s="38">
        <f>COUNTA(L32:L58)</f>
        <v>1</v>
      </c>
      <c r="M59" s="39"/>
      <c r="N59" s="65"/>
    </row>
    <row r="60" spans="1:14" ht="33" customHeight="1" x14ac:dyDescent="0.4">
      <c r="A60" s="43" t="s">
        <v>981</v>
      </c>
      <c r="B60" s="55" t="s">
        <v>1104</v>
      </c>
      <c r="C60" s="57" t="s">
        <v>1105</v>
      </c>
      <c r="D60" s="55" t="s">
        <v>1698</v>
      </c>
      <c r="E60" s="59">
        <v>20</v>
      </c>
      <c r="F60" s="55" t="s">
        <v>1106</v>
      </c>
      <c r="G60" s="55" t="s">
        <v>1107</v>
      </c>
      <c r="H60" s="67">
        <f>SUM(I60:J60)</f>
        <v>1</v>
      </c>
      <c r="I60" s="68">
        <v>1</v>
      </c>
      <c r="J60" s="68"/>
      <c r="K60" s="41" t="s">
        <v>1913</v>
      </c>
      <c r="L60" s="43"/>
      <c r="M60" s="43" t="s">
        <v>1108</v>
      </c>
      <c r="N60" s="41"/>
    </row>
    <row r="61" spans="1:14" ht="33" customHeight="1" x14ac:dyDescent="0.4">
      <c r="A61" s="43" t="s">
        <v>981</v>
      </c>
      <c r="B61" s="55" t="s">
        <v>1109</v>
      </c>
      <c r="C61" s="57" t="s">
        <v>1110</v>
      </c>
      <c r="D61" s="55" t="s">
        <v>1699</v>
      </c>
      <c r="E61" s="59">
        <v>20</v>
      </c>
      <c r="F61" s="55" t="s">
        <v>1111</v>
      </c>
      <c r="G61" s="55" t="s">
        <v>1112</v>
      </c>
      <c r="H61" s="67">
        <f t="shared" ref="H61:H78" si="4">SUM(I61:J61)</f>
        <v>19</v>
      </c>
      <c r="I61" s="68">
        <v>19</v>
      </c>
      <c r="J61" s="68"/>
      <c r="K61" s="41" t="s">
        <v>1930</v>
      </c>
      <c r="L61" s="43"/>
      <c r="M61" s="43" t="s">
        <v>1113</v>
      </c>
      <c r="N61" s="41"/>
    </row>
    <row r="62" spans="1:14" ht="33" customHeight="1" x14ac:dyDescent="0.4">
      <c r="A62" s="43" t="s">
        <v>981</v>
      </c>
      <c r="B62" s="55" t="s">
        <v>1114</v>
      </c>
      <c r="C62" s="57" t="s">
        <v>1115</v>
      </c>
      <c r="D62" s="55" t="s">
        <v>1700</v>
      </c>
      <c r="E62" s="59">
        <v>26</v>
      </c>
      <c r="F62" s="55" t="s">
        <v>1116</v>
      </c>
      <c r="G62" s="55" t="s">
        <v>1116</v>
      </c>
      <c r="H62" s="67">
        <f t="shared" si="4"/>
        <v>6</v>
      </c>
      <c r="I62" s="68">
        <v>6</v>
      </c>
      <c r="J62" s="68"/>
      <c r="K62" s="41" t="s">
        <v>1931</v>
      </c>
      <c r="L62" s="43"/>
      <c r="M62" s="43" t="s">
        <v>1117</v>
      </c>
      <c r="N62" s="41"/>
    </row>
    <row r="63" spans="1:14" ht="33" customHeight="1" x14ac:dyDescent="0.4">
      <c r="A63" s="43" t="s">
        <v>981</v>
      </c>
      <c r="B63" s="55" t="s">
        <v>1118</v>
      </c>
      <c r="C63" s="57" t="s">
        <v>1119</v>
      </c>
      <c r="D63" s="55" t="s">
        <v>1701</v>
      </c>
      <c r="E63" s="59">
        <v>20</v>
      </c>
      <c r="F63" s="55" t="s">
        <v>1120</v>
      </c>
      <c r="G63" s="55" t="s">
        <v>1121</v>
      </c>
      <c r="H63" s="67">
        <f t="shared" si="4"/>
        <v>1</v>
      </c>
      <c r="I63" s="68">
        <v>1</v>
      </c>
      <c r="J63" s="68"/>
      <c r="K63" s="41" t="s">
        <v>1122</v>
      </c>
      <c r="L63" s="43"/>
      <c r="M63" s="43" t="s">
        <v>1123</v>
      </c>
      <c r="N63" s="41"/>
    </row>
    <row r="64" spans="1:14" ht="33" customHeight="1" x14ac:dyDescent="0.4">
      <c r="A64" s="43" t="s">
        <v>981</v>
      </c>
      <c r="B64" s="55" t="s">
        <v>1124</v>
      </c>
      <c r="C64" s="57" t="s">
        <v>1125</v>
      </c>
      <c r="D64" s="55" t="s">
        <v>1702</v>
      </c>
      <c r="E64" s="59">
        <v>20</v>
      </c>
      <c r="F64" s="55" t="s">
        <v>1124</v>
      </c>
      <c r="G64" s="55" t="s">
        <v>1126</v>
      </c>
      <c r="H64" s="67">
        <f t="shared" si="4"/>
        <v>19</v>
      </c>
      <c r="I64" s="68">
        <v>19</v>
      </c>
      <c r="J64" s="68"/>
      <c r="K64" s="41" t="s">
        <v>1932</v>
      </c>
      <c r="L64" s="43"/>
      <c r="M64" s="43" t="s">
        <v>1127</v>
      </c>
      <c r="N64" s="41"/>
    </row>
    <row r="65" spans="1:14" ht="33" customHeight="1" x14ac:dyDescent="0.4">
      <c r="A65" s="43" t="s">
        <v>981</v>
      </c>
      <c r="B65" s="41" t="s">
        <v>1128</v>
      </c>
      <c r="C65" s="45" t="s">
        <v>1129</v>
      </c>
      <c r="D65" s="41" t="s">
        <v>1703</v>
      </c>
      <c r="E65" s="43">
        <v>20</v>
      </c>
      <c r="F65" s="41" t="s">
        <v>1130</v>
      </c>
      <c r="G65" s="41" t="s">
        <v>1131</v>
      </c>
      <c r="H65" s="67">
        <f t="shared" si="4"/>
        <v>19</v>
      </c>
      <c r="I65" s="68">
        <v>19</v>
      </c>
      <c r="J65" s="68"/>
      <c r="K65" s="41" t="s">
        <v>1933</v>
      </c>
      <c r="L65" s="43"/>
      <c r="M65" s="43" t="s">
        <v>1132</v>
      </c>
      <c r="N65" s="41"/>
    </row>
    <row r="66" spans="1:14" ht="33" customHeight="1" x14ac:dyDescent="0.4">
      <c r="A66" s="43" t="s">
        <v>981</v>
      </c>
      <c r="B66" s="41" t="s">
        <v>1133</v>
      </c>
      <c r="C66" s="45" t="s">
        <v>1134</v>
      </c>
      <c r="D66" s="41" t="s">
        <v>1704</v>
      </c>
      <c r="E66" s="43">
        <v>20</v>
      </c>
      <c r="F66" s="41" t="s">
        <v>1135</v>
      </c>
      <c r="G66" s="41" t="s">
        <v>1136</v>
      </c>
      <c r="H66" s="67">
        <f t="shared" si="4"/>
        <v>19</v>
      </c>
      <c r="I66" s="68">
        <v>18</v>
      </c>
      <c r="J66" s="68">
        <v>1</v>
      </c>
      <c r="K66" s="41" t="s">
        <v>1934</v>
      </c>
      <c r="L66" s="43"/>
      <c r="M66" s="43" t="s">
        <v>1137</v>
      </c>
      <c r="N66" s="41" t="s">
        <v>1138</v>
      </c>
    </row>
    <row r="67" spans="1:14" ht="33" customHeight="1" x14ac:dyDescent="0.4">
      <c r="A67" s="43" t="s">
        <v>981</v>
      </c>
      <c r="B67" s="41" t="s">
        <v>1139</v>
      </c>
      <c r="C67" s="45" t="s">
        <v>1140</v>
      </c>
      <c r="D67" s="41" t="s">
        <v>1705</v>
      </c>
      <c r="E67" s="43">
        <v>20</v>
      </c>
      <c r="F67" s="41" t="s">
        <v>1139</v>
      </c>
      <c r="G67" s="41" t="s">
        <v>1141</v>
      </c>
      <c r="H67" s="67">
        <f t="shared" si="4"/>
        <v>19</v>
      </c>
      <c r="I67" s="68">
        <v>19</v>
      </c>
      <c r="J67" s="68"/>
      <c r="K67" s="41" t="s">
        <v>1935</v>
      </c>
      <c r="L67" s="43" t="s">
        <v>519</v>
      </c>
      <c r="M67" s="43" t="s">
        <v>1142</v>
      </c>
      <c r="N67" s="41"/>
    </row>
    <row r="68" spans="1:14" ht="33" customHeight="1" x14ac:dyDescent="0.4">
      <c r="A68" s="43" t="s">
        <v>981</v>
      </c>
      <c r="B68" s="41" t="s">
        <v>1143</v>
      </c>
      <c r="C68" s="45" t="s">
        <v>1144</v>
      </c>
      <c r="D68" s="41" t="s">
        <v>1706</v>
      </c>
      <c r="E68" s="43">
        <v>20</v>
      </c>
      <c r="F68" s="41" t="s">
        <v>1143</v>
      </c>
      <c r="G68" s="41" t="s">
        <v>1145</v>
      </c>
      <c r="H68" s="67">
        <f t="shared" si="4"/>
        <v>19</v>
      </c>
      <c r="I68" s="68">
        <v>19</v>
      </c>
      <c r="J68" s="68"/>
      <c r="K68" s="41" t="s">
        <v>1936</v>
      </c>
      <c r="L68" s="43"/>
      <c r="M68" s="43" t="s">
        <v>1146</v>
      </c>
      <c r="N68" s="41"/>
    </row>
    <row r="69" spans="1:14" ht="33" customHeight="1" x14ac:dyDescent="0.4">
      <c r="A69" s="43" t="s">
        <v>981</v>
      </c>
      <c r="B69" s="41" t="s">
        <v>1147</v>
      </c>
      <c r="C69" s="45" t="s">
        <v>1148</v>
      </c>
      <c r="D69" s="41" t="s">
        <v>1707</v>
      </c>
      <c r="E69" s="43">
        <v>20</v>
      </c>
      <c r="F69" s="41" t="s">
        <v>1147</v>
      </c>
      <c r="G69" s="41" t="s">
        <v>1149</v>
      </c>
      <c r="H69" s="67">
        <f t="shared" si="4"/>
        <v>6</v>
      </c>
      <c r="I69" s="68">
        <v>6</v>
      </c>
      <c r="J69" s="68"/>
      <c r="K69" s="41" t="s">
        <v>709</v>
      </c>
      <c r="L69" s="43"/>
      <c r="M69" s="43" t="s">
        <v>1150</v>
      </c>
      <c r="N69" s="41"/>
    </row>
    <row r="70" spans="1:14" ht="33" customHeight="1" x14ac:dyDescent="0.4">
      <c r="A70" s="43" t="s">
        <v>981</v>
      </c>
      <c r="B70" s="41" t="s">
        <v>1151</v>
      </c>
      <c r="C70" s="45" t="s">
        <v>1152</v>
      </c>
      <c r="D70" s="41" t="s">
        <v>1708</v>
      </c>
      <c r="E70" s="43">
        <v>20</v>
      </c>
      <c r="F70" s="41" t="s">
        <v>1153</v>
      </c>
      <c r="G70" s="55" t="s">
        <v>1154</v>
      </c>
      <c r="H70" s="67">
        <f t="shared" si="4"/>
        <v>19</v>
      </c>
      <c r="I70" s="68">
        <v>13</v>
      </c>
      <c r="J70" s="68">
        <v>6</v>
      </c>
      <c r="K70" s="41" t="s">
        <v>1052</v>
      </c>
      <c r="L70" s="43"/>
      <c r="M70" s="43" t="s">
        <v>1155</v>
      </c>
      <c r="N70" s="55"/>
    </row>
    <row r="71" spans="1:14" ht="33" customHeight="1" x14ac:dyDescent="0.4">
      <c r="A71" s="43" t="s">
        <v>981</v>
      </c>
      <c r="B71" s="41" t="s">
        <v>1156</v>
      </c>
      <c r="C71" s="45" t="s">
        <v>1157</v>
      </c>
      <c r="D71" s="41" t="s">
        <v>1709</v>
      </c>
      <c r="E71" s="43">
        <v>20</v>
      </c>
      <c r="F71" s="41" t="s">
        <v>1158</v>
      </c>
      <c r="G71" s="41" t="s">
        <v>1159</v>
      </c>
      <c r="H71" s="67">
        <f t="shared" si="4"/>
        <v>19</v>
      </c>
      <c r="I71" s="68">
        <v>19</v>
      </c>
      <c r="J71" s="68"/>
      <c r="K71" s="41" t="s">
        <v>1937</v>
      </c>
      <c r="L71" s="43"/>
      <c r="M71" s="43" t="s">
        <v>1160</v>
      </c>
      <c r="N71" s="41"/>
    </row>
    <row r="72" spans="1:14" ht="33" customHeight="1" x14ac:dyDescent="0.4">
      <c r="A72" s="43" t="s">
        <v>981</v>
      </c>
      <c r="B72" s="41" t="s">
        <v>1161</v>
      </c>
      <c r="C72" s="45" t="s">
        <v>1162</v>
      </c>
      <c r="D72" s="41" t="s">
        <v>1710</v>
      </c>
      <c r="E72" s="43">
        <v>20</v>
      </c>
      <c r="F72" s="41" t="s">
        <v>1163</v>
      </c>
      <c r="G72" s="41" t="s">
        <v>1164</v>
      </c>
      <c r="H72" s="67">
        <f t="shared" si="4"/>
        <v>19</v>
      </c>
      <c r="I72" s="68">
        <v>19</v>
      </c>
      <c r="J72" s="68"/>
      <c r="K72" s="41" t="s">
        <v>1938</v>
      </c>
      <c r="L72" s="43"/>
      <c r="M72" s="43" t="s">
        <v>1165</v>
      </c>
      <c r="N72" s="41"/>
    </row>
    <row r="73" spans="1:14" ht="33" customHeight="1" x14ac:dyDescent="0.4">
      <c r="A73" s="43" t="s">
        <v>981</v>
      </c>
      <c r="B73" s="41" t="s">
        <v>1166</v>
      </c>
      <c r="C73" s="45" t="s">
        <v>1167</v>
      </c>
      <c r="D73" s="41" t="s">
        <v>1711</v>
      </c>
      <c r="E73" s="43">
        <v>20</v>
      </c>
      <c r="F73" s="41" t="s">
        <v>1166</v>
      </c>
      <c r="G73" s="41" t="s">
        <v>1168</v>
      </c>
      <c r="H73" s="67">
        <f t="shared" si="4"/>
        <v>19</v>
      </c>
      <c r="I73" s="68">
        <v>19</v>
      </c>
      <c r="J73" s="68"/>
      <c r="K73" s="41" t="s">
        <v>1939</v>
      </c>
      <c r="L73" s="43"/>
      <c r="M73" s="43" t="s">
        <v>1169</v>
      </c>
      <c r="N73" s="41"/>
    </row>
    <row r="74" spans="1:14" ht="33" customHeight="1" x14ac:dyDescent="0.4">
      <c r="A74" s="43" t="s">
        <v>981</v>
      </c>
      <c r="B74" s="41" t="s">
        <v>1170</v>
      </c>
      <c r="C74" s="45" t="s">
        <v>1171</v>
      </c>
      <c r="D74" s="41" t="s">
        <v>1712</v>
      </c>
      <c r="E74" s="43">
        <v>20</v>
      </c>
      <c r="F74" s="41" t="s">
        <v>1170</v>
      </c>
      <c r="G74" s="41" t="s">
        <v>1172</v>
      </c>
      <c r="H74" s="67">
        <f t="shared" si="4"/>
        <v>19</v>
      </c>
      <c r="I74" s="68">
        <v>19</v>
      </c>
      <c r="J74" s="68"/>
      <c r="K74" s="41" t="s">
        <v>1940</v>
      </c>
      <c r="L74" s="43"/>
      <c r="M74" s="43" t="s">
        <v>1173</v>
      </c>
      <c r="N74" s="41"/>
    </row>
    <row r="75" spans="1:14" ht="33" customHeight="1" x14ac:dyDescent="0.4">
      <c r="A75" s="43" t="s">
        <v>981</v>
      </c>
      <c r="B75" s="41" t="s">
        <v>1174</v>
      </c>
      <c r="C75" s="45" t="s">
        <v>1175</v>
      </c>
      <c r="D75" s="41" t="s">
        <v>1713</v>
      </c>
      <c r="E75" s="43">
        <v>20</v>
      </c>
      <c r="F75" s="41" t="s">
        <v>1176</v>
      </c>
      <c r="G75" s="41" t="s">
        <v>1177</v>
      </c>
      <c r="H75" s="67">
        <f t="shared" si="4"/>
        <v>19</v>
      </c>
      <c r="I75" s="68">
        <v>19</v>
      </c>
      <c r="J75" s="68"/>
      <c r="K75" s="41" t="s">
        <v>1908</v>
      </c>
      <c r="L75" s="43"/>
      <c r="M75" s="43" t="s">
        <v>1178</v>
      </c>
      <c r="N75" s="41"/>
    </row>
    <row r="76" spans="1:14" ht="33" customHeight="1" x14ac:dyDescent="0.4">
      <c r="A76" s="43" t="s">
        <v>981</v>
      </c>
      <c r="B76" s="41" t="s">
        <v>1179</v>
      </c>
      <c r="C76" s="45" t="s">
        <v>1180</v>
      </c>
      <c r="D76" s="41" t="s">
        <v>1714</v>
      </c>
      <c r="E76" s="43">
        <v>20</v>
      </c>
      <c r="F76" s="41" t="s">
        <v>1181</v>
      </c>
      <c r="G76" s="41" t="s">
        <v>1182</v>
      </c>
      <c r="H76" s="67">
        <f t="shared" si="4"/>
        <v>19</v>
      </c>
      <c r="I76" s="68">
        <v>19</v>
      </c>
      <c r="J76" s="68"/>
      <c r="K76" s="41" t="s">
        <v>1941</v>
      </c>
      <c r="L76" s="43"/>
      <c r="M76" s="43" t="s">
        <v>1183</v>
      </c>
      <c r="N76" s="41"/>
    </row>
    <row r="77" spans="1:14" ht="33" customHeight="1" x14ac:dyDescent="0.4">
      <c r="A77" s="43" t="s">
        <v>1184</v>
      </c>
      <c r="B77" s="41" t="s">
        <v>1185</v>
      </c>
      <c r="C77" s="45" t="s">
        <v>1186</v>
      </c>
      <c r="D77" s="41" t="s">
        <v>1715</v>
      </c>
      <c r="E77" s="43">
        <v>20</v>
      </c>
      <c r="F77" s="41" t="s">
        <v>1187</v>
      </c>
      <c r="G77" s="41" t="s">
        <v>1188</v>
      </c>
      <c r="H77" s="67">
        <f t="shared" si="4"/>
        <v>10</v>
      </c>
      <c r="I77" s="68">
        <v>10</v>
      </c>
      <c r="J77" s="68"/>
      <c r="K77" s="41" t="s">
        <v>1942</v>
      </c>
      <c r="L77" s="43"/>
      <c r="M77" s="43" t="s">
        <v>1189</v>
      </c>
      <c r="N77" s="41"/>
    </row>
    <row r="78" spans="1:14" ht="33" customHeight="1" x14ac:dyDescent="0.4">
      <c r="A78" s="43" t="s">
        <v>981</v>
      </c>
      <c r="B78" s="41" t="s">
        <v>1190</v>
      </c>
      <c r="C78" s="45" t="s">
        <v>1191</v>
      </c>
      <c r="D78" s="41" t="s">
        <v>1716</v>
      </c>
      <c r="E78" s="43">
        <v>26</v>
      </c>
      <c r="F78" s="41" t="s">
        <v>1192</v>
      </c>
      <c r="G78" s="41" t="s">
        <v>1192</v>
      </c>
      <c r="H78" s="67">
        <f t="shared" si="4"/>
        <v>9</v>
      </c>
      <c r="I78" s="68">
        <v>9</v>
      </c>
      <c r="J78" s="68"/>
      <c r="K78" s="41" t="s">
        <v>1943</v>
      </c>
      <c r="L78" s="43"/>
      <c r="M78" s="43" t="s">
        <v>1193</v>
      </c>
      <c r="N78" s="41"/>
    </row>
    <row r="79" spans="1:14" ht="33" customHeight="1" x14ac:dyDescent="0.4">
      <c r="A79" s="36" t="s">
        <v>1102</v>
      </c>
      <c r="B79" s="36" t="s">
        <v>1194</v>
      </c>
      <c r="C79" s="52"/>
      <c r="D79" s="38">
        <f>COUNTA(D60:D78)</f>
        <v>19</v>
      </c>
      <c r="E79" s="37"/>
      <c r="F79" s="60"/>
      <c r="G79" s="60"/>
      <c r="H79" s="70">
        <f>SUM(I79:J79)</f>
        <v>280</v>
      </c>
      <c r="I79" s="70">
        <f>SUM(I60:I78)</f>
        <v>273</v>
      </c>
      <c r="J79" s="70">
        <f>SUM(J60:J78)</f>
        <v>7</v>
      </c>
      <c r="K79" s="77"/>
      <c r="L79" s="38">
        <f>COUNTA(L60:L78)</f>
        <v>1</v>
      </c>
      <c r="M79" s="39"/>
      <c r="N79" s="65"/>
    </row>
    <row r="80" spans="1:14" ht="33" customHeight="1" x14ac:dyDescent="0.4">
      <c r="A80" s="43" t="s">
        <v>981</v>
      </c>
      <c r="B80" s="41" t="s">
        <v>1195</v>
      </c>
      <c r="C80" s="45" t="s">
        <v>1196</v>
      </c>
      <c r="D80" s="41" t="s">
        <v>1717</v>
      </c>
      <c r="E80" s="43">
        <v>20</v>
      </c>
      <c r="F80" s="41" t="s">
        <v>1195</v>
      </c>
      <c r="G80" s="41" t="s">
        <v>1197</v>
      </c>
      <c r="H80" s="67">
        <f>SUM(I80:J80)</f>
        <v>9</v>
      </c>
      <c r="I80" s="68">
        <v>9</v>
      </c>
      <c r="J80" s="68"/>
      <c r="K80" s="41" t="s">
        <v>1122</v>
      </c>
      <c r="L80" s="43"/>
      <c r="M80" s="43" t="s">
        <v>1198</v>
      </c>
      <c r="N80" s="41"/>
    </row>
    <row r="81" spans="1:14" ht="33" customHeight="1" x14ac:dyDescent="0.4">
      <c r="A81" s="43" t="s">
        <v>981</v>
      </c>
      <c r="B81" s="41" t="s">
        <v>1199</v>
      </c>
      <c r="C81" s="45" t="s">
        <v>1200</v>
      </c>
      <c r="D81" s="41" t="s">
        <v>1718</v>
      </c>
      <c r="E81" s="43">
        <v>20</v>
      </c>
      <c r="F81" s="41" t="s">
        <v>1201</v>
      </c>
      <c r="G81" s="41" t="s">
        <v>1202</v>
      </c>
      <c r="H81" s="67">
        <f t="shared" ref="H81:H96" si="5">SUM(I81:J81)</f>
        <v>17</v>
      </c>
      <c r="I81" s="68">
        <v>17</v>
      </c>
      <c r="J81" s="68"/>
      <c r="K81" s="41" t="s">
        <v>1944</v>
      </c>
      <c r="L81" s="43"/>
      <c r="M81" s="43" t="s">
        <v>1203</v>
      </c>
      <c r="N81" s="41"/>
    </row>
    <row r="82" spans="1:14" ht="33" customHeight="1" x14ac:dyDescent="0.4">
      <c r="A82" s="43" t="s">
        <v>981</v>
      </c>
      <c r="B82" s="55" t="s">
        <v>1204</v>
      </c>
      <c r="C82" s="57" t="s">
        <v>1205</v>
      </c>
      <c r="D82" s="55" t="s">
        <v>1719</v>
      </c>
      <c r="E82" s="59">
        <v>20</v>
      </c>
      <c r="F82" s="55" t="s">
        <v>1206</v>
      </c>
      <c r="G82" s="41" t="s">
        <v>1207</v>
      </c>
      <c r="H82" s="67">
        <f t="shared" si="5"/>
        <v>9</v>
      </c>
      <c r="I82" s="68">
        <v>9</v>
      </c>
      <c r="J82" s="68"/>
      <c r="K82" s="55" t="s">
        <v>1945</v>
      </c>
      <c r="L82" s="59"/>
      <c r="M82" s="59"/>
      <c r="N82" s="41"/>
    </row>
    <row r="83" spans="1:14" ht="33" customHeight="1" x14ac:dyDescent="0.4">
      <c r="A83" s="43" t="s">
        <v>981</v>
      </c>
      <c r="B83" s="41" t="s">
        <v>1208</v>
      </c>
      <c r="C83" s="45" t="s">
        <v>1209</v>
      </c>
      <c r="D83" s="41" t="s">
        <v>1720</v>
      </c>
      <c r="E83" s="43">
        <v>20</v>
      </c>
      <c r="F83" s="41" t="s">
        <v>1208</v>
      </c>
      <c r="G83" s="41" t="s">
        <v>1210</v>
      </c>
      <c r="H83" s="67">
        <f t="shared" si="5"/>
        <v>16</v>
      </c>
      <c r="I83" s="68">
        <v>16</v>
      </c>
      <c r="J83" s="68"/>
      <c r="K83" s="41" t="s">
        <v>1946</v>
      </c>
      <c r="L83" s="43"/>
      <c r="M83" s="43" t="s">
        <v>1211</v>
      </c>
      <c r="N83" s="41"/>
    </row>
    <row r="84" spans="1:14" ht="33" customHeight="1" x14ac:dyDescent="0.4">
      <c r="A84" s="43" t="s">
        <v>981</v>
      </c>
      <c r="B84" s="41" t="s">
        <v>1212</v>
      </c>
      <c r="C84" s="45" t="s">
        <v>1213</v>
      </c>
      <c r="D84" s="41" t="s">
        <v>1721</v>
      </c>
      <c r="E84" s="43">
        <v>20</v>
      </c>
      <c r="F84" s="41" t="s">
        <v>1212</v>
      </c>
      <c r="G84" s="41" t="s">
        <v>1214</v>
      </c>
      <c r="H84" s="67">
        <f t="shared" si="5"/>
        <v>19</v>
      </c>
      <c r="I84" s="68">
        <v>19</v>
      </c>
      <c r="J84" s="68"/>
      <c r="K84" s="41" t="s">
        <v>66</v>
      </c>
      <c r="L84" s="43"/>
      <c r="M84" s="43" t="s">
        <v>1215</v>
      </c>
      <c r="N84" s="41"/>
    </row>
    <row r="85" spans="1:14" ht="33" customHeight="1" x14ac:dyDescent="0.4">
      <c r="A85" s="43" t="s">
        <v>981</v>
      </c>
      <c r="B85" s="41" t="s">
        <v>1216</v>
      </c>
      <c r="C85" s="45" t="s">
        <v>1217</v>
      </c>
      <c r="D85" s="41" t="s">
        <v>1722</v>
      </c>
      <c r="E85" s="43">
        <v>20</v>
      </c>
      <c r="F85" s="41" t="s">
        <v>1218</v>
      </c>
      <c r="G85" s="41" t="s">
        <v>1219</v>
      </c>
      <c r="H85" s="67">
        <f t="shared" si="5"/>
        <v>19</v>
      </c>
      <c r="I85" s="68">
        <v>19</v>
      </c>
      <c r="J85" s="68"/>
      <c r="K85" s="41" t="s">
        <v>1862</v>
      </c>
      <c r="L85" s="43" t="s">
        <v>519</v>
      </c>
      <c r="M85" s="43" t="s">
        <v>1220</v>
      </c>
      <c r="N85" s="41"/>
    </row>
    <row r="86" spans="1:14" ht="33" customHeight="1" x14ac:dyDescent="0.4">
      <c r="A86" s="43" t="s">
        <v>981</v>
      </c>
      <c r="B86" s="41" t="s">
        <v>1221</v>
      </c>
      <c r="C86" s="45" t="s">
        <v>1222</v>
      </c>
      <c r="D86" s="41" t="s">
        <v>1723</v>
      </c>
      <c r="E86" s="43">
        <v>20</v>
      </c>
      <c r="F86" s="41" t="s">
        <v>1223</v>
      </c>
      <c r="G86" s="41" t="s">
        <v>1224</v>
      </c>
      <c r="H86" s="67">
        <f t="shared" si="5"/>
        <v>17</v>
      </c>
      <c r="I86" s="68">
        <v>17</v>
      </c>
      <c r="J86" s="68"/>
      <c r="K86" s="41" t="s">
        <v>62</v>
      </c>
      <c r="L86" s="43"/>
      <c r="M86" s="43" t="s">
        <v>1225</v>
      </c>
      <c r="N86" s="41"/>
    </row>
    <row r="87" spans="1:14" ht="33" customHeight="1" x14ac:dyDescent="0.4">
      <c r="A87" s="43" t="s">
        <v>981</v>
      </c>
      <c r="B87" s="41" t="s">
        <v>1226</v>
      </c>
      <c r="C87" s="45" t="s">
        <v>1222</v>
      </c>
      <c r="D87" s="41" t="s">
        <v>1724</v>
      </c>
      <c r="E87" s="43">
        <v>20</v>
      </c>
      <c r="F87" s="41" t="s">
        <v>1226</v>
      </c>
      <c r="G87" s="41" t="s">
        <v>1227</v>
      </c>
      <c r="H87" s="67">
        <f t="shared" si="5"/>
        <v>19</v>
      </c>
      <c r="I87" s="68">
        <v>19</v>
      </c>
      <c r="J87" s="68"/>
      <c r="K87" s="41" t="s">
        <v>1938</v>
      </c>
      <c r="L87" s="43" t="s">
        <v>519</v>
      </c>
      <c r="M87" s="43" t="s">
        <v>1228</v>
      </c>
      <c r="N87" s="41"/>
    </row>
    <row r="88" spans="1:14" ht="33" customHeight="1" x14ac:dyDescent="0.4">
      <c r="A88" s="43" t="s">
        <v>981</v>
      </c>
      <c r="B88" s="41" t="s">
        <v>1229</v>
      </c>
      <c r="C88" s="45" t="s">
        <v>1230</v>
      </c>
      <c r="D88" s="41" t="s">
        <v>1725</v>
      </c>
      <c r="E88" s="43">
        <v>20</v>
      </c>
      <c r="F88" s="41" t="s">
        <v>1229</v>
      </c>
      <c r="G88" s="41" t="s">
        <v>1231</v>
      </c>
      <c r="H88" s="67">
        <f t="shared" si="5"/>
        <v>19</v>
      </c>
      <c r="I88" s="68">
        <v>7</v>
      </c>
      <c r="J88" s="68">
        <v>12</v>
      </c>
      <c r="K88" s="41" t="s">
        <v>1947</v>
      </c>
      <c r="L88" s="43"/>
      <c r="M88" s="43" t="s">
        <v>1232</v>
      </c>
      <c r="N88" s="41"/>
    </row>
    <row r="89" spans="1:14" ht="33" customHeight="1" x14ac:dyDescent="0.4">
      <c r="A89" s="43" t="s">
        <v>981</v>
      </c>
      <c r="B89" s="41" t="s">
        <v>1233</v>
      </c>
      <c r="C89" s="45" t="s">
        <v>1234</v>
      </c>
      <c r="D89" s="41" t="s">
        <v>1726</v>
      </c>
      <c r="E89" s="43">
        <v>20</v>
      </c>
      <c r="F89" s="41" t="s">
        <v>1235</v>
      </c>
      <c r="G89" s="41" t="s">
        <v>1236</v>
      </c>
      <c r="H89" s="67">
        <f t="shared" si="5"/>
        <v>2</v>
      </c>
      <c r="I89" s="68">
        <v>2</v>
      </c>
      <c r="J89" s="68"/>
      <c r="K89" s="41" t="s">
        <v>1860</v>
      </c>
      <c r="L89" s="43"/>
      <c r="M89" s="43" t="s">
        <v>1237</v>
      </c>
      <c r="N89" s="41"/>
    </row>
    <row r="90" spans="1:14" ht="33" customHeight="1" x14ac:dyDescent="0.4">
      <c r="A90" s="43" t="s">
        <v>981</v>
      </c>
      <c r="B90" s="41" t="s">
        <v>1238</v>
      </c>
      <c r="C90" s="45" t="s">
        <v>1239</v>
      </c>
      <c r="D90" s="41" t="s">
        <v>1727</v>
      </c>
      <c r="E90" s="43">
        <v>26</v>
      </c>
      <c r="F90" s="41" t="s">
        <v>1240</v>
      </c>
      <c r="G90" s="41" t="s">
        <v>1240</v>
      </c>
      <c r="H90" s="67">
        <f t="shared" si="5"/>
        <v>19</v>
      </c>
      <c r="I90" s="68">
        <v>19</v>
      </c>
      <c r="J90" s="68"/>
      <c r="K90" s="41" t="s">
        <v>1948</v>
      </c>
      <c r="L90" s="43"/>
      <c r="M90" s="43" t="s">
        <v>1241</v>
      </c>
      <c r="N90" s="41"/>
    </row>
    <row r="91" spans="1:14" ht="33" customHeight="1" x14ac:dyDescent="0.4">
      <c r="A91" s="43" t="s">
        <v>981</v>
      </c>
      <c r="B91" s="41" t="s">
        <v>1242</v>
      </c>
      <c r="C91" s="45" t="s">
        <v>1239</v>
      </c>
      <c r="D91" s="41" t="s">
        <v>1728</v>
      </c>
      <c r="E91" s="43">
        <v>20</v>
      </c>
      <c r="F91" s="41" t="s">
        <v>1243</v>
      </c>
      <c r="G91" s="41" t="s">
        <v>1244</v>
      </c>
      <c r="H91" s="67">
        <f t="shared" si="5"/>
        <v>3</v>
      </c>
      <c r="I91" s="68">
        <v>3</v>
      </c>
      <c r="J91" s="68"/>
      <c r="K91" s="41" t="s">
        <v>709</v>
      </c>
      <c r="L91" s="43"/>
      <c r="M91" s="43" t="s">
        <v>1245</v>
      </c>
      <c r="N91" s="41"/>
    </row>
    <row r="92" spans="1:14" ht="33" customHeight="1" x14ac:dyDescent="0.4">
      <c r="A92" s="43" t="s">
        <v>981</v>
      </c>
      <c r="B92" s="41" t="s">
        <v>1246</v>
      </c>
      <c r="C92" s="45" t="s">
        <v>1247</v>
      </c>
      <c r="D92" s="41" t="s">
        <v>1729</v>
      </c>
      <c r="E92" s="43">
        <v>20</v>
      </c>
      <c r="F92" s="41" t="s">
        <v>1246</v>
      </c>
      <c r="G92" s="41" t="s">
        <v>1248</v>
      </c>
      <c r="H92" s="67">
        <f t="shared" si="5"/>
        <v>19</v>
      </c>
      <c r="I92" s="68">
        <v>19</v>
      </c>
      <c r="J92" s="68"/>
      <c r="K92" s="41" t="s">
        <v>1949</v>
      </c>
      <c r="L92" s="43"/>
      <c r="M92" s="43" t="s">
        <v>1249</v>
      </c>
      <c r="N92" s="41" t="s">
        <v>1250</v>
      </c>
    </row>
    <row r="93" spans="1:14" ht="33" customHeight="1" x14ac:dyDescent="0.4">
      <c r="A93" s="43" t="s">
        <v>981</v>
      </c>
      <c r="B93" s="41" t="s">
        <v>1251</v>
      </c>
      <c r="C93" s="45" t="s">
        <v>1252</v>
      </c>
      <c r="D93" s="41" t="s">
        <v>1730</v>
      </c>
      <c r="E93" s="43">
        <v>20</v>
      </c>
      <c r="F93" s="41" t="s">
        <v>1251</v>
      </c>
      <c r="G93" s="41" t="s">
        <v>1253</v>
      </c>
      <c r="H93" s="67">
        <f t="shared" si="5"/>
        <v>19</v>
      </c>
      <c r="I93" s="69">
        <v>19</v>
      </c>
      <c r="J93" s="69"/>
      <c r="K93" s="41" t="s">
        <v>1950</v>
      </c>
      <c r="L93" s="43"/>
      <c r="M93" s="43" t="s">
        <v>1254</v>
      </c>
      <c r="N93" s="41"/>
    </row>
    <row r="94" spans="1:14" ht="33" customHeight="1" x14ac:dyDescent="0.4">
      <c r="A94" s="43" t="s">
        <v>981</v>
      </c>
      <c r="B94" s="41" t="s">
        <v>1255</v>
      </c>
      <c r="C94" s="45" t="s">
        <v>1256</v>
      </c>
      <c r="D94" s="41" t="s">
        <v>1731</v>
      </c>
      <c r="E94" s="43">
        <v>20</v>
      </c>
      <c r="F94" s="41" t="s">
        <v>1255</v>
      </c>
      <c r="G94" s="41" t="s">
        <v>1257</v>
      </c>
      <c r="H94" s="67">
        <f t="shared" si="5"/>
        <v>19</v>
      </c>
      <c r="I94" s="68">
        <v>19</v>
      </c>
      <c r="J94" s="68"/>
      <c r="K94" s="41" t="s">
        <v>1994</v>
      </c>
      <c r="L94" s="43"/>
      <c r="M94" s="43" t="s">
        <v>1258</v>
      </c>
      <c r="N94" s="41"/>
    </row>
    <row r="95" spans="1:14" ht="33" customHeight="1" x14ac:dyDescent="0.4">
      <c r="A95" s="43" t="s">
        <v>981</v>
      </c>
      <c r="B95" s="55" t="s">
        <v>1259</v>
      </c>
      <c r="C95" s="57" t="s">
        <v>1260</v>
      </c>
      <c r="D95" s="55" t="s">
        <v>1732</v>
      </c>
      <c r="E95" s="59">
        <v>20</v>
      </c>
      <c r="F95" s="55" t="s">
        <v>1261</v>
      </c>
      <c r="G95" s="41" t="s">
        <v>1262</v>
      </c>
      <c r="H95" s="67">
        <f t="shared" si="5"/>
        <v>19</v>
      </c>
      <c r="I95" s="68">
        <v>19</v>
      </c>
      <c r="J95" s="68"/>
      <c r="K95" s="41" t="s">
        <v>1263</v>
      </c>
      <c r="L95" s="43"/>
      <c r="M95" s="43" t="s">
        <v>1264</v>
      </c>
      <c r="N95" s="41"/>
    </row>
    <row r="96" spans="1:14" ht="33" customHeight="1" x14ac:dyDescent="0.4">
      <c r="A96" s="43" t="s">
        <v>981</v>
      </c>
      <c r="B96" s="41" t="s">
        <v>1265</v>
      </c>
      <c r="C96" s="45" t="s">
        <v>1266</v>
      </c>
      <c r="D96" s="41" t="s">
        <v>1733</v>
      </c>
      <c r="E96" s="43">
        <v>20</v>
      </c>
      <c r="F96" s="41" t="s">
        <v>1267</v>
      </c>
      <c r="G96" s="41" t="s">
        <v>1268</v>
      </c>
      <c r="H96" s="67">
        <f t="shared" si="5"/>
        <v>11</v>
      </c>
      <c r="I96" s="68">
        <v>11</v>
      </c>
      <c r="J96" s="68"/>
      <c r="K96" s="41" t="s">
        <v>1913</v>
      </c>
      <c r="L96" s="43"/>
      <c r="M96" s="43" t="s">
        <v>1269</v>
      </c>
      <c r="N96" s="41"/>
    </row>
    <row r="97" spans="1:14" ht="33" customHeight="1" x14ac:dyDescent="0.4">
      <c r="A97" s="36" t="s">
        <v>1102</v>
      </c>
      <c r="B97" s="36" t="s">
        <v>1270</v>
      </c>
      <c r="C97" s="52"/>
      <c r="D97" s="38">
        <f>COUNTA(D80:D96)</f>
        <v>17</v>
      </c>
      <c r="E97" s="37"/>
      <c r="F97" s="60"/>
      <c r="G97" s="60"/>
      <c r="H97" s="70">
        <f>SUM(I97:J97)</f>
        <v>255</v>
      </c>
      <c r="I97" s="70">
        <f>SUM(I80:I96)</f>
        <v>243</v>
      </c>
      <c r="J97" s="70">
        <f>SUM(J80:J96)</f>
        <v>12</v>
      </c>
      <c r="K97" s="77"/>
      <c r="L97" s="38">
        <f>COUNTA(L80:L96)</f>
        <v>2</v>
      </c>
      <c r="M97" s="39"/>
      <c r="N97" s="65"/>
    </row>
    <row r="98" spans="1:14" ht="33" customHeight="1" x14ac:dyDescent="0.4">
      <c r="A98" s="43" t="s">
        <v>981</v>
      </c>
      <c r="B98" s="41" t="s">
        <v>1271</v>
      </c>
      <c r="C98" s="45" t="s">
        <v>1272</v>
      </c>
      <c r="D98" s="41" t="s">
        <v>1734</v>
      </c>
      <c r="E98" s="43">
        <v>20</v>
      </c>
      <c r="F98" s="41" t="s">
        <v>1273</v>
      </c>
      <c r="G98" s="41" t="s">
        <v>1274</v>
      </c>
      <c r="H98" s="67">
        <f>SUM(I98:J98)</f>
        <v>3</v>
      </c>
      <c r="I98" s="68">
        <v>3</v>
      </c>
      <c r="J98" s="69"/>
      <c r="K98" s="41" t="s">
        <v>1951</v>
      </c>
      <c r="L98" s="43"/>
      <c r="M98" s="43" t="s">
        <v>1275</v>
      </c>
      <c r="N98" s="80"/>
    </row>
    <row r="99" spans="1:14" ht="33" customHeight="1" x14ac:dyDescent="0.4">
      <c r="A99" s="43" t="s">
        <v>981</v>
      </c>
      <c r="B99" s="41" t="s">
        <v>1276</v>
      </c>
      <c r="C99" s="45" t="s">
        <v>1277</v>
      </c>
      <c r="D99" s="41" t="s">
        <v>2015</v>
      </c>
      <c r="E99" s="43">
        <v>20</v>
      </c>
      <c r="F99" s="41" t="s">
        <v>1276</v>
      </c>
      <c r="G99" s="41" t="s">
        <v>1278</v>
      </c>
      <c r="H99" s="67">
        <f t="shared" ref="H99:H106" si="6">SUM(I99:J99)</f>
        <v>19</v>
      </c>
      <c r="I99" s="68">
        <v>19</v>
      </c>
      <c r="J99" s="69"/>
      <c r="K99" s="41" t="s">
        <v>1938</v>
      </c>
      <c r="L99" s="43"/>
      <c r="M99" s="43" t="s">
        <v>1279</v>
      </c>
      <c r="N99" s="41"/>
    </row>
    <row r="100" spans="1:14" ht="33" customHeight="1" x14ac:dyDescent="0.4">
      <c r="A100" s="43" t="s">
        <v>981</v>
      </c>
      <c r="B100" s="41" t="s">
        <v>1280</v>
      </c>
      <c r="C100" s="45" t="s">
        <v>1281</v>
      </c>
      <c r="D100" s="41" t="s">
        <v>1735</v>
      </c>
      <c r="E100" s="43">
        <v>20</v>
      </c>
      <c r="F100" s="41" t="s">
        <v>1280</v>
      </c>
      <c r="G100" s="41" t="s">
        <v>1282</v>
      </c>
      <c r="H100" s="67">
        <f t="shared" si="6"/>
        <v>6</v>
      </c>
      <c r="I100" s="68">
        <v>6</v>
      </c>
      <c r="J100" s="68"/>
      <c r="K100" s="41" t="s">
        <v>1952</v>
      </c>
      <c r="L100" s="43"/>
      <c r="M100" s="43" t="s">
        <v>1283</v>
      </c>
      <c r="N100" s="41"/>
    </row>
    <row r="101" spans="1:14" ht="33" customHeight="1" x14ac:dyDescent="0.4">
      <c r="A101" s="43" t="s">
        <v>981</v>
      </c>
      <c r="B101" s="41" t="s">
        <v>1284</v>
      </c>
      <c r="C101" s="45" t="s">
        <v>1285</v>
      </c>
      <c r="D101" s="41" t="s">
        <v>1736</v>
      </c>
      <c r="E101" s="43">
        <v>20</v>
      </c>
      <c r="F101" s="41" t="s">
        <v>1286</v>
      </c>
      <c r="G101" s="41" t="s">
        <v>1287</v>
      </c>
      <c r="H101" s="67">
        <f t="shared" si="6"/>
        <v>18</v>
      </c>
      <c r="I101" s="68">
        <v>18</v>
      </c>
      <c r="J101" s="68"/>
      <c r="K101" s="41" t="s">
        <v>1913</v>
      </c>
      <c r="L101" s="43"/>
      <c r="M101" s="43" t="s">
        <v>1288</v>
      </c>
      <c r="N101" s="41"/>
    </row>
    <row r="102" spans="1:14" ht="33" customHeight="1" x14ac:dyDescent="0.4">
      <c r="A102" s="43" t="s">
        <v>981</v>
      </c>
      <c r="B102" s="41" t="s">
        <v>1289</v>
      </c>
      <c r="C102" s="45" t="s">
        <v>1290</v>
      </c>
      <c r="D102" s="41" t="s">
        <v>1737</v>
      </c>
      <c r="E102" s="43">
        <v>20</v>
      </c>
      <c r="F102" s="41" t="s">
        <v>1289</v>
      </c>
      <c r="G102" s="41" t="s">
        <v>1291</v>
      </c>
      <c r="H102" s="67">
        <f t="shared" si="6"/>
        <v>3</v>
      </c>
      <c r="I102" s="68">
        <v>3</v>
      </c>
      <c r="J102" s="68"/>
      <c r="K102" s="41" t="s">
        <v>709</v>
      </c>
      <c r="L102" s="43"/>
      <c r="M102" s="43" t="s">
        <v>1292</v>
      </c>
      <c r="N102" s="41"/>
    </row>
    <row r="103" spans="1:14" ht="33" customHeight="1" x14ac:dyDescent="0.4">
      <c r="A103" s="43" t="s">
        <v>981</v>
      </c>
      <c r="B103" s="41" t="s">
        <v>1293</v>
      </c>
      <c r="C103" s="45" t="s">
        <v>1294</v>
      </c>
      <c r="D103" s="41" t="s">
        <v>1738</v>
      </c>
      <c r="E103" s="43">
        <v>20</v>
      </c>
      <c r="F103" s="41" t="s">
        <v>1293</v>
      </c>
      <c r="G103" s="41" t="s">
        <v>1295</v>
      </c>
      <c r="H103" s="67">
        <f t="shared" si="6"/>
        <v>19</v>
      </c>
      <c r="I103" s="68">
        <v>19</v>
      </c>
      <c r="J103" s="68"/>
      <c r="K103" s="41" t="s">
        <v>1938</v>
      </c>
      <c r="L103" s="43"/>
      <c r="M103" s="43" t="s">
        <v>1296</v>
      </c>
      <c r="N103" s="41"/>
    </row>
    <row r="104" spans="1:14" ht="33" customHeight="1" x14ac:dyDescent="0.4">
      <c r="A104" s="43" t="s">
        <v>981</v>
      </c>
      <c r="B104" s="41" t="s">
        <v>1297</v>
      </c>
      <c r="C104" s="45" t="s">
        <v>1298</v>
      </c>
      <c r="D104" s="41" t="s">
        <v>1739</v>
      </c>
      <c r="E104" s="43">
        <v>20</v>
      </c>
      <c r="F104" s="41" t="s">
        <v>1297</v>
      </c>
      <c r="G104" s="41" t="s">
        <v>1299</v>
      </c>
      <c r="H104" s="67">
        <f t="shared" si="6"/>
        <v>19</v>
      </c>
      <c r="I104" s="68">
        <v>19</v>
      </c>
      <c r="J104" s="68"/>
      <c r="K104" s="41" t="s">
        <v>1953</v>
      </c>
      <c r="L104" s="43"/>
      <c r="M104" s="43" t="s">
        <v>1300</v>
      </c>
      <c r="N104" s="41"/>
    </row>
    <row r="105" spans="1:14" ht="33" customHeight="1" x14ac:dyDescent="0.4">
      <c r="A105" s="43" t="s">
        <v>981</v>
      </c>
      <c r="B105" s="41" t="s">
        <v>1301</v>
      </c>
      <c r="C105" s="45" t="s">
        <v>1302</v>
      </c>
      <c r="D105" s="41" t="s">
        <v>1740</v>
      </c>
      <c r="E105" s="43">
        <v>20</v>
      </c>
      <c r="F105" s="41" t="s">
        <v>1303</v>
      </c>
      <c r="G105" s="41" t="s">
        <v>1304</v>
      </c>
      <c r="H105" s="67">
        <f t="shared" si="6"/>
        <v>19</v>
      </c>
      <c r="I105" s="68">
        <v>19</v>
      </c>
      <c r="J105" s="68"/>
      <c r="K105" s="41" t="s">
        <v>1954</v>
      </c>
      <c r="L105" s="43"/>
      <c r="M105" s="43" t="s">
        <v>1305</v>
      </c>
      <c r="N105" s="41"/>
    </row>
    <row r="106" spans="1:14" ht="33" customHeight="1" x14ac:dyDescent="0.4">
      <c r="A106" s="43" t="s">
        <v>981</v>
      </c>
      <c r="B106" s="41" t="s">
        <v>1306</v>
      </c>
      <c r="C106" s="45" t="s">
        <v>1307</v>
      </c>
      <c r="D106" s="41" t="s">
        <v>1741</v>
      </c>
      <c r="E106" s="43">
        <v>20</v>
      </c>
      <c r="F106" s="41" t="s">
        <v>1306</v>
      </c>
      <c r="G106" s="41" t="s">
        <v>1308</v>
      </c>
      <c r="H106" s="67">
        <f t="shared" si="6"/>
        <v>8</v>
      </c>
      <c r="I106" s="68">
        <v>8</v>
      </c>
      <c r="J106" s="68"/>
      <c r="K106" s="41" t="s">
        <v>709</v>
      </c>
      <c r="L106" s="43"/>
      <c r="M106" s="43" t="s">
        <v>1309</v>
      </c>
      <c r="N106" s="41"/>
    </row>
    <row r="107" spans="1:14" ht="33" customHeight="1" x14ac:dyDescent="0.4">
      <c r="A107" s="36" t="s">
        <v>1102</v>
      </c>
      <c r="B107" s="36" t="s">
        <v>1310</v>
      </c>
      <c r="C107" s="37"/>
      <c r="D107" s="38">
        <f>COUNTA(D98:D106)</f>
        <v>9</v>
      </c>
      <c r="E107" s="37"/>
      <c r="F107" s="60"/>
      <c r="G107" s="60"/>
      <c r="H107" s="70">
        <f>SUM(I107:J107)</f>
        <v>114</v>
      </c>
      <c r="I107" s="70">
        <f>SUM(I98:I106)</f>
        <v>114</v>
      </c>
      <c r="J107" s="70">
        <f>SUM(J98:J106)</f>
        <v>0</v>
      </c>
      <c r="K107" s="77"/>
      <c r="L107" s="38">
        <f>COUNTA(L98:L106)</f>
        <v>0</v>
      </c>
      <c r="M107" s="39"/>
      <c r="N107" s="65"/>
    </row>
    <row r="108" spans="1:14" ht="33" customHeight="1" x14ac:dyDescent="0.4">
      <c r="A108" s="43" t="s">
        <v>981</v>
      </c>
      <c r="B108" s="41" t="s">
        <v>1311</v>
      </c>
      <c r="C108" s="45" t="s">
        <v>1312</v>
      </c>
      <c r="D108" s="41" t="s">
        <v>1742</v>
      </c>
      <c r="E108" s="43">
        <v>20</v>
      </c>
      <c r="F108" s="41" t="s">
        <v>1311</v>
      </c>
      <c r="G108" s="41" t="s">
        <v>1313</v>
      </c>
      <c r="H108" s="67">
        <f>SUM(I108:J108)</f>
        <v>19</v>
      </c>
      <c r="I108" s="68">
        <v>19</v>
      </c>
      <c r="J108" s="68"/>
      <c r="K108" s="41" t="s">
        <v>1122</v>
      </c>
      <c r="L108" s="43"/>
      <c r="M108" s="43" t="s">
        <v>1314</v>
      </c>
      <c r="N108" s="41"/>
    </row>
    <row r="109" spans="1:14" ht="33" customHeight="1" x14ac:dyDescent="0.4">
      <c r="A109" s="43" t="s">
        <v>981</v>
      </c>
      <c r="B109" s="41" t="s">
        <v>1315</v>
      </c>
      <c r="C109" s="45" t="s">
        <v>1316</v>
      </c>
      <c r="D109" s="41" t="s">
        <v>1743</v>
      </c>
      <c r="E109" s="43">
        <v>20</v>
      </c>
      <c r="F109" s="41" t="s">
        <v>1315</v>
      </c>
      <c r="G109" s="41" t="s">
        <v>1317</v>
      </c>
      <c r="H109" s="67">
        <f t="shared" ref="H109:H114" si="7">SUM(I109:J109)</f>
        <v>19</v>
      </c>
      <c r="I109" s="68">
        <v>19</v>
      </c>
      <c r="J109" s="68"/>
      <c r="K109" s="41" t="s">
        <v>1913</v>
      </c>
      <c r="L109" s="43"/>
      <c r="M109" s="43" t="s">
        <v>1318</v>
      </c>
      <c r="N109" s="41"/>
    </row>
    <row r="110" spans="1:14" ht="33" customHeight="1" x14ac:dyDescent="0.4">
      <c r="A110" s="43" t="s">
        <v>981</v>
      </c>
      <c r="B110" s="41" t="s">
        <v>1319</v>
      </c>
      <c r="C110" s="45" t="s">
        <v>1320</v>
      </c>
      <c r="D110" s="41" t="s">
        <v>1744</v>
      </c>
      <c r="E110" s="43">
        <v>20</v>
      </c>
      <c r="F110" s="41" t="s">
        <v>1321</v>
      </c>
      <c r="G110" s="41" t="s">
        <v>1322</v>
      </c>
      <c r="H110" s="67">
        <f t="shared" si="7"/>
        <v>16</v>
      </c>
      <c r="I110" s="68">
        <v>16</v>
      </c>
      <c r="J110" s="68"/>
      <c r="K110" s="41" t="s">
        <v>1092</v>
      </c>
      <c r="L110" s="43"/>
      <c r="M110" s="43" t="s">
        <v>1323</v>
      </c>
      <c r="N110" s="41"/>
    </row>
    <row r="111" spans="1:14" ht="33" customHeight="1" x14ac:dyDescent="0.4">
      <c r="A111" s="43" t="s">
        <v>981</v>
      </c>
      <c r="B111" s="41" t="s">
        <v>1324</v>
      </c>
      <c r="C111" s="45" t="s">
        <v>1325</v>
      </c>
      <c r="D111" s="41" t="s">
        <v>1745</v>
      </c>
      <c r="E111" s="43">
        <v>20</v>
      </c>
      <c r="F111" s="41" t="s">
        <v>1324</v>
      </c>
      <c r="G111" s="41" t="s">
        <v>1326</v>
      </c>
      <c r="H111" s="67">
        <f t="shared" si="7"/>
        <v>19</v>
      </c>
      <c r="I111" s="68">
        <v>19</v>
      </c>
      <c r="J111" s="68"/>
      <c r="K111" s="41" t="s">
        <v>1955</v>
      </c>
      <c r="L111" s="43"/>
      <c r="M111" s="43" t="s">
        <v>1327</v>
      </c>
      <c r="N111" s="41"/>
    </row>
    <row r="112" spans="1:14" ht="33" customHeight="1" x14ac:dyDescent="0.4">
      <c r="A112" s="43" t="s">
        <v>981</v>
      </c>
      <c r="B112" s="41" t="s">
        <v>1328</v>
      </c>
      <c r="C112" s="45" t="s">
        <v>1325</v>
      </c>
      <c r="D112" s="41" t="s">
        <v>1746</v>
      </c>
      <c r="E112" s="43">
        <v>20</v>
      </c>
      <c r="F112" s="41" t="s">
        <v>1329</v>
      </c>
      <c r="G112" s="55" t="s">
        <v>1330</v>
      </c>
      <c r="H112" s="67">
        <f t="shared" si="7"/>
        <v>19</v>
      </c>
      <c r="I112" s="68">
        <v>13</v>
      </c>
      <c r="J112" s="68">
        <v>6</v>
      </c>
      <c r="K112" s="55" t="s">
        <v>1956</v>
      </c>
      <c r="L112" s="43"/>
      <c r="M112" s="43" t="s">
        <v>1331</v>
      </c>
      <c r="N112" s="41"/>
    </row>
    <row r="113" spans="1:14" ht="33" customHeight="1" x14ac:dyDescent="0.4">
      <c r="A113" s="43" t="s">
        <v>981</v>
      </c>
      <c r="B113" s="41" t="s">
        <v>1332</v>
      </c>
      <c r="C113" s="45" t="s">
        <v>1333</v>
      </c>
      <c r="D113" s="41" t="s">
        <v>1747</v>
      </c>
      <c r="E113" s="43">
        <v>20</v>
      </c>
      <c r="F113" s="41" t="s">
        <v>1334</v>
      </c>
      <c r="G113" s="41" t="s">
        <v>1335</v>
      </c>
      <c r="H113" s="67">
        <f t="shared" si="7"/>
        <v>19</v>
      </c>
      <c r="I113" s="68">
        <v>19</v>
      </c>
      <c r="J113" s="68"/>
      <c r="K113" s="41" t="s">
        <v>1877</v>
      </c>
      <c r="L113" s="43"/>
      <c r="M113" s="43" t="s">
        <v>1336</v>
      </c>
      <c r="N113" s="41"/>
    </row>
    <row r="114" spans="1:14" ht="33" customHeight="1" x14ac:dyDescent="0.4">
      <c r="A114" s="43" t="s">
        <v>981</v>
      </c>
      <c r="B114" s="41" t="s">
        <v>1337</v>
      </c>
      <c r="C114" s="45" t="s">
        <v>1338</v>
      </c>
      <c r="D114" s="41" t="s">
        <v>1748</v>
      </c>
      <c r="E114" s="43">
        <v>22</v>
      </c>
      <c r="F114" s="41" t="s">
        <v>1339</v>
      </c>
      <c r="G114" s="41" t="s">
        <v>1340</v>
      </c>
      <c r="H114" s="67">
        <f t="shared" si="7"/>
        <v>16</v>
      </c>
      <c r="I114" s="68">
        <v>16</v>
      </c>
      <c r="J114" s="68"/>
      <c r="K114" s="41" t="s">
        <v>1957</v>
      </c>
      <c r="L114" s="43"/>
      <c r="M114" s="43" t="s">
        <v>1341</v>
      </c>
      <c r="N114" s="41"/>
    </row>
    <row r="115" spans="1:14" ht="33" customHeight="1" x14ac:dyDescent="0.4">
      <c r="A115" s="36" t="s">
        <v>1102</v>
      </c>
      <c r="B115" s="36" t="s">
        <v>1342</v>
      </c>
      <c r="C115" s="37"/>
      <c r="D115" s="38">
        <f>COUNTA(D108:D114)</f>
        <v>7</v>
      </c>
      <c r="E115" s="37"/>
      <c r="F115" s="60"/>
      <c r="G115" s="60"/>
      <c r="H115" s="70">
        <f>SUM(I115:J115)</f>
        <v>127</v>
      </c>
      <c r="I115" s="70">
        <f>SUM(I108:I114)</f>
        <v>121</v>
      </c>
      <c r="J115" s="70">
        <f>SUM(J108:J114)</f>
        <v>6</v>
      </c>
      <c r="K115" s="77"/>
      <c r="L115" s="38">
        <f>COUNTA(L108:L114)</f>
        <v>0</v>
      </c>
      <c r="M115" s="39"/>
      <c r="N115" s="65"/>
    </row>
    <row r="116" spans="1:14" ht="33" customHeight="1" x14ac:dyDescent="0.4">
      <c r="A116" s="43" t="s">
        <v>981</v>
      </c>
      <c r="B116" s="41" t="s">
        <v>1343</v>
      </c>
      <c r="C116" s="45" t="s">
        <v>1344</v>
      </c>
      <c r="D116" s="41" t="s">
        <v>1749</v>
      </c>
      <c r="E116" s="43">
        <v>20</v>
      </c>
      <c r="F116" s="41" t="s">
        <v>1345</v>
      </c>
      <c r="G116" s="41" t="s">
        <v>1346</v>
      </c>
      <c r="H116" s="67">
        <f>SUM(I116:J116)</f>
        <v>19</v>
      </c>
      <c r="I116" s="68">
        <v>19</v>
      </c>
      <c r="J116" s="68"/>
      <c r="K116" s="41" t="s">
        <v>1958</v>
      </c>
      <c r="L116" s="43"/>
      <c r="M116" s="43" t="s">
        <v>1347</v>
      </c>
      <c r="N116" s="41"/>
    </row>
    <row r="117" spans="1:14" ht="33" customHeight="1" x14ac:dyDescent="0.4">
      <c r="A117" s="43" t="s">
        <v>981</v>
      </c>
      <c r="B117" s="41" t="s">
        <v>1348</v>
      </c>
      <c r="C117" s="45" t="s">
        <v>1349</v>
      </c>
      <c r="D117" s="41" t="s">
        <v>1750</v>
      </c>
      <c r="E117" s="43">
        <v>20</v>
      </c>
      <c r="F117" s="41" t="s">
        <v>1350</v>
      </c>
      <c r="G117" s="41" t="s">
        <v>1351</v>
      </c>
      <c r="H117" s="67">
        <f t="shared" ref="H117:H126" si="8">SUM(I117:J117)</f>
        <v>19</v>
      </c>
      <c r="I117" s="68">
        <v>19</v>
      </c>
      <c r="J117" s="68"/>
      <c r="K117" s="41" t="s">
        <v>1959</v>
      </c>
      <c r="L117" s="43"/>
      <c r="M117" s="43" t="s">
        <v>1352</v>
      </c>
      <c r="N117" s="41"/>
    </row>
    <row r="118" spans="1:14" ht="33" customHeight="1" x14ac:dyDescent="0.4">
      <c r="A118" s="43" t="s">
        <v>981</v>
      </c>
      <c r="B118" s="41" t="s">
        <v>1353</v>
      </c>
      <c r="C118" s="45" t="s">
        <v>1349</v>
      </c>
      <c r="D118" s="41" t="s">
        <v>1751</v>
      </c>
      <c r="E118" s="43">
        <v>20</v>
      </c>
      <c r="F118" s="41" t="s">
        <v>1354</v>
      </c>
      <c r="G118" s="41" t="s">
        <v>1355</v>
      </c>
      <c r="H118" s="67">
        <f t="shared" si="8"/>
        <v>14</v>
      </c>
      <c r="I118" s="68">
        <v>14</v>
      </c>
      <c r="J118" s="68"/>
      <c r="K118" s="41" t="s">
        <v>1960</v>
      </c>
      <c r="L118" s="43"/>
      <c r="M118" s="43" t="s">
        <v>1356</v>
      </c>
      <c r="N118" s="41"/>
    </row>
    <row r="119" spans="1:14" ht="33" customHeight="1" x14ac:dyDescent="0.4">
      <c r="A119" s="43" t="s">
        <v>981</v>
      </c>
      <c r="B119" s="41" t="s">
        <v>1357</v>
      </c>
      <c r="C119" s="45" t="s">
        <v>1358</v>
      </c>
      <c r="D119" s="41" t="s">
        <v>1752</v>
      </c>
      <c r="E119" s="43">
        <v>20</v>
      </c>
      <c r="F119" s="41" t="s">
        <v>1357</v>
      </c>
      <c r="G119" s="41" t="s">
        <v>1359</v>
      </c>
      <c r="H119" s="67">
        <f t="shared" si="8"/>
        <v>16</v>
      </c>
      <c r="I119" s="68">
        <v>16</v>
      </c>
      <c r="J119" s="68"/>
      <c r="K119" s="41" t="s">
        <v>1913</v>
      </c>
      <c r="L119" s="43"/>
      <c r="M119" s="43" t="s">
        <v>1360</v>
      </c>
      <c r="N119" s="81"/>
    </row>
    <row r="120" spans="1:14" ht="33" customHeight="1" x14ac:dyDescent="0.4">
      <c r="A120" s="43" t="s">
        <v>981</v>
      </c>
      <c r="B120" s="41" t="s">
        <v>1361</v>
      </c>
      <c r="C120" s="45" t="s">
        <v>1358</v>
      </c>
      <c r="D120" s="41" t="s">
        <v>1753</v>
      </c>
      <c r="E120" s="43">
        <v>20</v>
      </c>
      <c r="F120" s="41" t="s">
        <v>1361</v>
      </c>
      <c r="G120" s="41" t="s">
        <v>1362</v>
      </c>
      <c r="H120" s="67">
        <f t="shared" si="8"/>
        <v>18</v>
      </c>
      <c r="I120" s="68">
        <v>18</v>
      </c>
      <c r="J120" s="68"/>
      <c r="K120" s="41" t="s">
        <v>66</v>
      </c>
      <c r="L120" s="43"/>
      <c r="M120" s="43" t="s">
        <v>1363</v>
      </c>
      <c r="N120" s="41"/>
    </row>
    <row r="121" spans="1:14" ht="33" customHeight="1" x14ac:dyDescent="0.4">
      <c r="A121" s="43" t="s">
        <v>981</v>
      </c>
      <c r="B121" s="41" t="s">
        <v>1364</v>
      </c>
      <c r="C121" s="45" t="s">
        <v>1365</v>
      </c>
      <c r="D121" s="41" t="s">
        <v>1754</v>
      </c>
      <c r="E121" s="43">
        <v>20</v>
      </c>
      <c r="F121" s="41" t="s">
        <v>1364</v>
      </c>
      <c r="G121" s="41" t="s">
        <v>1366</v>
      </c>
      <c r="H121" s="67">
        <f t="shared" si="8"/>
        <v>19</v>
      </c>
      <c r="I121" s="68">
        <v>19</v>
      </c>
      <c r="J121" s="68"/>
      <c r="K121" s="41" t="s">
        <v>1961</v>
      </c>
      <c r="L121" s="43"/>
      <c r="M121" s="43" t="s">
        <v>1367</v>
      </c>
      <c r="N121" s="41"/>
    </row>
    <row r="122" spans="1:14" ht="33" customHeight="1" x14ac:dyDescent="0.4">
      <c r="A122" s="43" t="s">
        <v>981</v>
      </c>
      <c r="B122" s="41" t="s">
        <v>1368</v>
      </c>
      <c r="C122" s="45" t="s">
        <v>1369</v>
      </c>
      <c r="D122" s="41" t="s">
        <v>1755</v>
      </c>
      <c r="E122" s="43">
        <v>26</v>
      </c>
      <c r="F122" s="41" t="s">
        <v>1370</v>
      </c>
      <c r="G122" s="41" t="s">
        <v>1370</v>
      </c>
      <c r="H122" s="67">
        <f t="shared" si="8"/>
        <v>9</v>
      </c>
      <c r="I122" s="68">
        <v>9</v>
      </c>
      <c r="J122" s="68"/>
      <c r="K122" s="41" t="s">
        <v>1913</v>
      </c>
      <c r="L122" s="43"/>
      <c r="M122" s="43" t="s">
        <v>1371</v>
      </c>
      <c r="N122" s="41"/>
    </row>
    <row r="123" spans="1:14" ht="33" customHeight="1" x14ac:dyDescent="0.4">
      <c r="A123" s="43" t="s">
        <v>981</v>
      </c>
      <c r="B123" s="41" t="s">
        <v>1372</v>
      </c>
      <c r="C123" s="45" t="s">
        <v>1373</v>
      </c>
      <c r="D123" s="41" t="s">
        <v>1756</v>
      </c>
      <c r="E123" s="43">
        <v>26</v>
      </c>
      <c r="F123" s="41" t="s">
        <v>1374</v>
      </c>
      <c r="G123" s="41" t="s">
        <v>1374</v>
      </c>
      <c r="H123" s="67">
        <f t="shared" si="8"/>
        <v>19</v>
      </c>
      <c r="I123" s="68">
        <v>19</v>
      </c>
      <c r="J123" s="68"/>
      <c r="K123" s="41" t="s">
        <v>1962</v>
      </c>
      <c r="L123" s="43"/>
      <c r="M123" s="43" t="s">
        <v>1375</v>
      </c>
      <c r="N123" s="41" t="s">
        <v>1376</v>
      </c>
    </row>
    <row r="124" spans="1:14" ht="33" customHeight="1" x14ac:dyDescent="0.4">
      <c r="A124" s="43" t="s">
        <v>981</v>
      </c>
      <c r="B124" s="41" t="s">
        <v>1377</v>
      </c>
      <c r="C124" s="45" t="s">
        <v>1378</v>
      </c>
      <c r="D124" s="41" t="s">
        <v>1757</v>
      </c>
      <c r="E124" s="43">
        <v>26</v>
      </c>
      <c r="F124" s="41" t="s">
        <v>1379</v>
      </c>
      <c r="G124" s="41" t="s">
        <v>1379</v>
      </c>
      <c r="H124" s="67">
        <f t="shared" si="8"/>
        <v>19</v>
      </c>
      <c r="I124" s="68">
        <v>19</v>
      </c>
      <c r="J124" s="68"/>
      <c r="K124" s="41" t="s">
        <v>1963</v>
      </c>
      <c r="L124" s="43"/>
      <c r="M124" s="43" t="s">
        <v>1380</v>
      </c>
      <c r="N124" s="41"/>
    </row>
    <row r="125" spans="1:14" ht="33" customHeight="1" x14ac:dyDescent="0.4">
      <c r="A125" s="43" t="s">
        <v>981</v>
      </c>
      <c r="B125" s="41" t="s">
        <v>1381</v>
      </c>
      <c r="C125" s="45" t="s">
        <v>1382</v>
      </c>
      <c r="D125" s="41" t="s">
        <v>1758</v>
      </c>
      <c r="E125" s="43">
        <v>20</v>
      </c>
      <c r="F125" s="41" t="s">
        <v>1383</v>
      </c>
      <c r="G125" s="55" t="s">
        <v>1384</v>
      </c>
      <c r="H125" s="67">
        <f t="shared" si="8"/>
        <v>17</v>
      </c>
      <c r="I125" s="68">
        <v>17</v>
      </c>
      <c r="J125" s="68"/>
      <c r="K125" s="41" t="s">
        <v>1944</v>
      </c>
      <c r="L125" s="43"/>
      <c r="M125" s="43" t="s">
        <v>1385</v>
      </c>
      <c r="N125" s="41"/>
    </row>
    <row r="126" spans="1:14" ht="33" customHeight="1" x14ac:dyDescent="0.4">
      <c r="A126" s="43" t="s">
        <v>981</v>
      </c>
      <c r="B126" s="41" t="s">
        <v>1386</v>
      </c>
      <c r="C126" s="45" t="s">
        <v>1382</v>
      </c>
      <c r="D126" s="41" t="s">
        <v>1759</v>
      </c>
      <c r="E126" s="43">
        <v>20</v>
      </c>
      <c r="F126" s="41" t="s">
        <v>1387</v>
      </c>
      <c r="G126" s="41" t="s">
        <v>1388</v>
      </c>
      <c r="H126" s="67">
        <f t="shared" si="8"/>
        <v>1</v>
      </c>
      <c r="I126" s="68">
        <v>1</v>
      </c>
      <c r="J126" s="68"/>
      <c r="K126" s="41" t="s">
        <v>1122</v>
      </c>
      <c r="L126" s="43"/>
      <c r="M126" s="43" t="s">
        <v>1389</v>
      </c>
      <c r="N126" s="41"/>
    </row>
    <row r="127" spans="1:14" ht="33" customHeight="1" x14ac:dyDescent="0.4">
      <c r="A127" s="36" t="s">
        <v>1102</v>
      </c>
      <c r="B127" s="36" t="s">
        <v>1390</v>
      </c>
      <c r="C127" s="37"/>
      <c r="D127" s="38">
        <f>COUNTA(D116:D126)</f>
        <v>11</v>
      </c>
      <c r="E127" s="37"/>
      <c r="F127" s="60"/>
      <c r="G127" s="60"/>
      <c r="H127" s="70">
        <f>SUM(I127:J127)</f>
        <v>170</v>
      </c>
      <c r="I127" s="70">
        <f>SUM(I116:I126)</f>
        <v>170</v>
      </c>
      <c r="J127" s="70">
        <f>SUM(J116:J126)</f>
        <v>0</v>
      </c>
      <c r="K127" s="77"/>
      <c r="L127" s="38">
        <f>COUNTA(L116:L126)</f>
        <v>0</v>
      </c>
      <c r="M127" s="39"/>
      <c r="N127" s="65"/>
    </row>
    <row r="128" spans="1:14" ht="33" customHeight="1" x14ac:dyDescent="0.4">
      <c r="A128" s="43" t="s">
        <v>981</v>
      </c>
      <c r="B128" s="41" t="s">
        <v>1391</v>
      </c>
      <c r="C128" s="45" t="s">
        <v>1392</v>
      </c>
      <c r="D128" s="41" t="s">
        <v>1760</v>
      </c>
      <c r="E128" s="43">
        <v>20</v>
      </c>
      <c r="F128" s="41" t="s">
        <v>1391</v>
      </c>
      <c r="G128" s="41" t="s">
        <v>1393</v>
      </c>
      <c r="H128" s="67">
        <f>SUM(I128:J128)</f>
        <v>19</v>
      </c>
      <c r="I128" s="68">
        <v>19</v>
      </c>
      <c r="J128" s="68"/>
      <c r="K128" s="41" t="s">
        <v>1964</v>
      </c>
      <c r="L128" s="43"/>
      <c r="M128" s="43" t="s">
        <v>1394</v>
      </c>
      <c r="N128" s="41"/>
    </row>
    <row r="129" spans="1:14" ht="33" customHeight="1" x14ac:dyDescent="0.4">
      <c r="A129" s="43" t="s">
        <v>981</v>
      </c>
      <c r="B129" s="41" t="s">
        <v>1395</v>
      </c>
      <c r="C129" s="45" t="s">
        <v>1396</v>
      </c>
      <c r="D129" s="41" t="s">
        <v>1761</v>
      </c>
      <c r="E129" s="43">
        <v>20</v>
      </c>
      <c r="F129" s="41" t="s">
        <v>1395</v>
      </c>
      <c r="G129" s="41" t="s">
        <v>1397</v>
      </c>
      <c r="H129" s="67">
        <f t="shared" ref="H129:H133" si="9">SUM(I129:J129)</f>
        <v>2</v>
      </c>
      <c r="I129" s="68">
        <v>2</v>
      </c>
      <c r="J129" s="68"/>
      <c r="K129" s="41" t="s">
        <v>66</v>
      </c>
      <c r="L129" s="43"/>
      <c r="M129" s="43" t="s">
        <v>1398</v>
      </c>
      <c r="N129" s="41"/>
    </row>
    <row r="130" spans="1:14" ht="33" customHeight="1" x14ac:dyDescent="0.4">
      <c r="A130" s="43" t="s">
        <v>981</v>
      </c>
      <c r="B130" s="41" t="s">
        <v>1399</v>
      </c>
      <c r="C130" s="45" t="s">
        <v>1396</v>
      </c>
      <c r="D130" s="41" t="s">
        <v>1762</v>
      </c>
      <c r="E130" s="43">
        <v>20</v>
      </c>
      <c r="F130" s="41" t="s">
        <v>1399</v>
      </c>
      <c r="G130" s="41" t="s">
        <v>1400</v>
      </c>
      <c r="H130" s="67">
        <f t="shared" si="9"/>
        <v>16</v>
      </c>
      <c r="I130" s="68">
        <v>16</v>
      </c>
      <c r="J130" s="68"/>
      <c r="K130" s="41" t="s">
        <v>709</v>
      </c>
      <c r="L130" s="43"/>
      <c r="M130" s="43" t="s">
        <v>1401</v>
      </c>
      <c r="N130" s="41"/>
    </row>
    <row r="131" spans="1:14" ht="33" customHeight="1" x14ac:dyDescent="0.4">
      <c r="A131" s="43" t="s">
        <v>981</v>
      </c>
      <c r="B131" s="41" t="s">
        <v>1402</v>
      </c>
      <c r="C131" s="45" t="s">
        <v>1403</v>
      </c>
      <c r="D131" s="41" t="s">
        <v>1763</v>
      </c>
      <c r="E131" s="43">
        <v>20</v>
      </c>
      <c r="F131" s="41" t="s">
        <v>1404</v>
      </c>
      <c r="G131" s="41" t="s">
        <v>1405</v>
      </c>
      <c r="H131" s="67">
        <f t="shared" si="9"/>
        <v>19</v>
      </c>
      <c r="I131" s="68">
        <v>19</v>
      </c>
      <c r="J131" s="68"/>
      <c r="K131" s="41" t="s">
        <v>1965</v>
      </c>
      <c r="L131" s="43"/>
      <c r="M131" s="43" t="s">
        <v>1406</v>
      </c>
      <c r="N131" s="41"/>
    </row>
    <row r="132" spans="1:14" ht="33" customHeight="1" x14ac:dyDescent="0.4">
      <c r="A132" s="43" t="s">
        <v>981</v>
      </c>
      <c r="B132" s="41" t="s">
        <v>1407</v>
      </c>
      <c r="C132" s="45" t="s">
        <v>1408</v>
      </c>
      <c r="D132" s="41" t="s">
        <v>1764</v>
      </c>
      <c r="E132" s="43">
        <v>20</v>
      </c>
      <c r="F132" s="41" t="s">
        <v>1409</v>
      </c>
      <c r="G132" s="41" t="s">
        <v>1410</v>
      </c>
      <c r="H132" s="67">
        <f t="shared" si="9"/>
        <v>19</v>
      </c>
      <c r="I132" s="68">
        <v>19</v>
      </c>
      <c r="J132" s="68"/>
      <c r="K132" s="41" t="s">
        <v>1966</v>
      </c>
      <c r="L132" s="43"/>
      <c r="M132" s="43" t="s">
        <v>1411</v>
      </c>
      <c r="N132" s="41"/>
    </row>
    <row r="133" spans="1:14" ht="33" customHeight="1" x14ac:dyDescent="0.4">
      <c r="A133" s="53" t="s">
        <v>981</v>
      </c>
      <c r="B133" s="54" t="s">
        <v>1412</v>
      </c>
      <c r="C133" s="56" t="s">
        <v>1413</v>
      </c>
      <c r="D133" s="54" t="s">
        <v>1765</v>
      </c>
      <c r="E133" s="43">
        <v>20</v>
      </c>
      <c r="F133" s="54" t="s">
        <v>1414</v>
      </c>
      <c r="G133" s="54" t="s">
        <v>1415</v>
      </c>
      <c r="H133" s="67">
        <f t="shared" si="9"/>
        <v>19</v>
      </c>
      <c r="I133" s="71">
        <v>19</v>
      </c>
      <c r="J133" s="71"/>
      <c r="K133" s="54" t="s">
        <v>1913</v>
      </c>
      <c r="L133" s="53"/>
      <c r="M133" s="53" t="s">
        <v>1416</v>
      </c>
      <c r="N133" s="41"/>
    </row>
    <row r="134" spans="1:14" ht="33" customHeight="1" x14ac:dyDescent="0.4">
      <c r="A134" s="36" t="s">
        <v>1102</v>
      </c>
      <c r="B134" s="36" t="s">
        <v>1417</v>
      </c>
      <c r="C134" s="37"/>
      <c r="D134" s="38">
        <f>COUNTA(D128:D133)</f>
        <v>6</v>
      </c>
      <c r="E134" s="37"/>
      <c r="F134" s="60"/>
      <c r="G134" s="60"/>
      <c r="H134" s="70">
        <f>SUM(I134:J134)</f>
        <v>94</v>
      </c>
      <c r="I134" s="70">
        <f>SUM(I128:I133)</f>
        <v>94</v>
      </c>
      <c r="J134" s="70">
        <f>SUM(J128:J133)</f>
        <v>0</v>
      </c>
      <c r="K134" s="77"/>
      <c r="L134" s="38">
        <f>COUNTA(L128:L133)</f>
        <v>0</v>
      </c>
      <c r="M134" s="39"/>
      <c r="N134" s="65"/>
    </row>
    <row r="135" spans="1:14" ht="33" customHeight="1" x14ac:dyDescent="0.4">
      <c r="A135" s="43" t="s">
        <v>981</v>
      </c>
      <c r="B135" s="41" t="s">
        <v>1418</v>
      </c>
      <c r="C135" s="45" t="s">
        <v>1419</v>
      </c>
      <c r="D135" s="46" t="s">
        <v>1766</v>
      </c>
      <c r="E135" s="43">
        <v>20</v>
      </c>
      <c r="F135" s="46" t="s">
        <v>1420</v>
      </c>
      <c r="G135" s="46" t="s">
        <v>1421</v>
      </c>
      <c r="H135" s="67">
        <f>SUM(I135:J135)</f>
        <v>19</v>
      </c>
      <c r="I135" s="68">
        <v>19</v>
      </c>
      <c r="J135" s="68"/>
      <c r="K135" s="78" t="s">
        <v>1967</v>
      </c>
      <c r="L135" s="62"/>
      <c r="M135" s="62" t="s">
        <v>1422</v>
      </c>
      <c r="N135" s="41"/>
    </row>
    <row r="136" spans="1:14" ht="33" customHeight="1" x14ac:dyDescent="0.4">
      <c r="A136" s="43" t="s">
        <v>981</v>
      </c>
      <c r="B136" s="41" t="s">
        <v>1423</v>
      </c>
      <c r="C136" s="45" t="s">
        <v>1424</v>
      </c>
      <c r="D136" s="41" t="s">
        <v>1767</v>
      </c>
      <c r="E136" s="43">
        <v>20</v>
      </c>
      <c r="F136" s="41" t="s">
        <v>1423</v>
      </c>
      <c r="G136" s="41" t="s">
        <v>1425</v>
      </c>
      <c r="H136" s="67">
        <f t="shared" ref="H136:H144" si="10">SUM(I136:J136)</f>
        <v>8</v>
      </c>
      <c r="I136" s="68">
        <v>8</v>
      </c>
      <c r="J136" s="68"/>
      <c r="K136" s="41" t="s">
        <v>709</v>
      </c>
      <c r="L136" s="43"/>
      <c r="M136" s="43" t="s">
        <v>1426</v>
      </c>
      <c r="N136" s="41"/>
    </row>
    <row r="137" spans="1:14" ht="33" customHeight="1" x14ac:dyDescent="0.4">
      <c r="A137" s="43" t="s">
        <v>981</v>
      </c>
      <c r="B137" s="41" t="s">
        <v>1427</v>
      </c>
      <c r="C137" s="45" t="s">
        <v>1424</v>
      </c>
      <c r="D137" s="41" t="s">
        <v>1768</v>
      </c>
      <c r="E137" s="43">
        <v>20</v>
      </c>
      <c r="F137" s="41" t="s">
        <v>1428</v>
      </c>
      <c r="G137" s="41" t="s">
        <v>1429</v>
      </c>
      <c r="H137" s="67">
        <f t="shared" si="10"/>
        <v>13</v>
      </c>
      <c r="I137" s="68">
        <v>13</v>
      </c>
      <c r="J137" s="68"/>
      <c r="K137" s="41" t="s">
        <v>1968</v>
      </c>
      <c r="L137" s="43"/>
      <c r="M137" s="43" t="s">
        <v>1430</v>
      </c>
      <c r="N137" s="41"/>
    </row>
    <row r="138" spans="1:14" ht="33" customHeight="1" x14ac:dyDescent="0.4">
      <c r="A138" s="43" t="s">
        <v>981</v>
      </c>
      <c r="B138" s="41" t="s">
        <v>1431</v>
      </c>
      <c r="C138" s="45" t="s">
        <v>1432</v>
      </c>
      <c r="D138" s="41" t="s">
        <v>1769</v>
      </c>
      <c r="E138" s="43">
        <v>20</v>
      </c>
      <c r="F138" s="41" t="s">
        <v>1433</v>
      </c>
      <c r="G138" s="41" t="s">
        <v>1434</v>
      </c>
      <c r="H138" s="67">
        <f t="shared" si="10"/>
        <v>19</v>
      </c>
      <c r="I138" s="68">
        <v>19</v>
      </c>
      <c r="J138" s="68"/>
      <c r="K138" s="41" t="s">
        <v>1862</v>
      </c>
      <c r="L138" s="43"/>
      <c r="M138" s="43" t="s">
        <v>1435</v>
      </c>
      <c r="N138" s="41"/>
    </row>
    <row r="139" spans="1:14" ht="33" customHeight="1" x14ac:dyDescent="0.4">
      <c r="A139" s="43" t="s">
        <v>981</v>
      </c>
      <c r="B139" s="41" t="s">
        <v>1436</v>
      </c>
      <c r="C139" s="45" t="s">
        <v>1437</v>
      </c>
      <c r="D139" s="41" t="s">
        <v>1770</v>
      </c>
      <c r="E139" s="43">
        <v>20</v>
      </c>
      <c r="F139" s="41" t="s">
        <v>1438</v>
      </c>
      <c r="G139" s="41" t="s">
        <v>1439</v>
      </c>
      <c r="H139" s="67">
        <f t="shared" si="10"/>
        <v>19</v>
      </c>
      <c r="I139" s="68">
        <v>19</v>
      </c>
      <c r="J139" s="68"/>
      <c r="K139" s="41" t="s">
        <v>1969</v>
      </c>
      <c r="L139" s="43"/>
      <c r="M139" s="43" t="s">
        <v>1440</v>
      </c>
      <c r="N139" s="41"/>
    </row>
    <row r="140" spans="1:14" ht="33" customHeight="1" x14ac:dyDescent="0.4">
      <c r="A140" s="43" t="s">
        <v>981</v>
      </c>
      <c r="B140" s="41" t="s">
        <v>1441</v>
      </c>
      <c r="C140" s="45" t="s">
        <v>1437</v>
      </c>
      <c r="D140" s="41" t="s">
        <v>1771</v>
      </c>
      <c r="E140" s="43">
        <v>20</v>
      </c>
      <c r="F140" s="41" t="s">
        <v>1441</v>
      </c>
      <c r="G140" s="41" t="s">
        <v>1442</v>
      </c>
      <c r="H140" s="67">
        <f t="shared" si="10"/>
        <v>18</v>
      </c>
      <c r="I140" s="68"/>
      <c r="J140" s="68">
        <v>18</v>
      </c>
      <c r="K140" s="41" t="s">
        <v>1970</v>
      </c>
      <c r="L140" s="43"/>
      <c r="M140" s="43" t="s">
        <v>1443</v>
      </c>
      <c r="N140" s="41"/>
    </row>
    <row r="141" spans="1:14" ht="33" customHeight="1" x14ac:dyDescent="0.4">
      <c r="A141" s="43" t="s">
        <v>981</v>
      </c>
      <c r="B141" s="41" t="s">
        <v>1444</v>
      </c>
      <c r="C141" s="45" t="s">
        <v>1445</v>
      </c>
      <c r="D141" s="41" t="s">
        <v>1772</v>
      </c>
      <c r="E141" s="43">
        <v>20</v>
      </c>
      <c r="F141" s="41" t="s">
        <v>1446</v>
      </c>
      <c r="G141" s="41" t="s">
        <v>1447</v>
      </c>
      <c r="H141" s="67">
        <f t="shared" si="10"/>
        <v>19</v>
      </c>
      <c r="I141" s="68">
        <v>19</v>
      </c>
      <c r="J141" s="68"/>
      <c r="K141" s="41" t="s">
        <v>1971</v>
      </c>
      <c r="L141" s="43"/>
      <c r="M141" s="43" t="s">
        <v>1448</v>
      </c>
      <c r="N141" s="41"/>
    </row>
    <row r="142" spans="1:14" ht="33" customHeight="1" x14ac:dyDescent="0.4">
      <c r="A142" s="43" t="s">
        <v>981</v>
      </c>
      <c r="B142" s="41" t="s">
        <v>1449</v>
      </c>
      <c r="C142" s="45" t="s">
        <v>1450</v>
      </c>
      <c r="D142" s="41" t="s">
        <v>1773</v>
      </c>
      <c r="E142" s="43">
        <v>20</v>
      </c>
      <c r="F142" s="41" t="s">
        <v>1449</v>
      </c>
      <c r="G142" s="41" t="s">
        <v>1451</v>
      </c>
      <c r="H142" s="67">
        <f t="shared" si="10"/>
        <v>6</v>
      </c>
      <c r="I142" s="68">
        <v>6</v>
      </c>
      <c r="J142" s="68"/>
      <c r="K142" s="41" t="s">
        <v>66</v>
      </c>
      <c r="L142" s="43"/>
      <c r="M142" s="43" t="s">
        <v>1452</v>
      </c>
      <c r="N142" s="41"/>
    </row>
    <row r="143" spans="1:14" ht="33" customHeight="1" x14ac:dyDescent="0.4">
      <c r="A143" s="43" t="s">
        <v>981</v>
      </c>
      <c r="B143" s="41" t="s">
        <v>1453</v>
      </c>
      <c r="C143" s="45" t="s">
        <v>1450</v>
      </c>
      <c r="D143" s="41" t="s">
        <v>1774</v>
      </c>
      <c r="E143" s="43">
        <v>20</v>
      </c>
      <c r="F143" s="41" t="s">
        <v>1454</v>
      </c>
      <c r="G143" s="41" t="s">
        <v>1455</v>
      </c>
      <c r="H143" s="67">
        <f t="shared" si="10"/>
        <v>19</v>
      </c>
      <c r="I143" s="68">
        <v>19</v>
      </c>
      <c r="J143" s="68"/>
      <c r="K143" s="41" t="s">
        <v>1926</v>
      </c>
      <c r="L143" s="43"/>
      <c r="M143" s="43" t="s">
        <v>1456</v>
      </c>
      <c r="N143" s="55" t="s">
        <v>1457</v>
      </c>
    </row>
    <row r="144" spans="1:14" ht="33" customHeight="1" x14ac:dyDescent="0.4">
      <c r="A144" s="43" t="s">
        <v>981</v>
      </c>
      <c r="B144" s="41" t="s">
        <v>1458</v>
      </c>
      <c r="C144" s="45" t="s">
        <v>1459</v>
      </c>
      <c r="D144" s="41" t="s">
        <v>1775</v>
      </c>
      <c r="E144" s="43">
        <v>20</v>
      </c>
      <c r="F144" s="41" t="s">
        <v>1458</v>
      </c>
      <c r="G144" s="41" t="s">
        <v>1460</v>
      </c>
      <c r="H144" s="67">
        <f t="shared" si="10"/>
        <v>19</v>
      </c>
      <c r="I144" s="68">
        <v>19</v>
      </c>
      <c r="J144" s="68"/>
      <c r="K144" s="41" t="s">
        <v>1938</v>
      </c>
      <c r="L144" s="43"/>
      <c r="M144" s="43" t="s">
        <v>1461</v>
      </c>
      <c r="N144" s="41"/>
    </row>
    <row r="145" spans="1:14" ht="33" customHeight="1" x14ac:dyDescent="0.4">
      <c r="A145" s="36" t="s">
        <v>1102</v>
      </c>
      <c r="B145" s="36" t="s">
        <v>1462</v>
      </c>
      <c r="C145" s="37"/>
      <c r="D145" s="38">
        <f>COUNTA(D135:D144)</f>
        <v>10</v>
      </c>
      <c r="E145" s="37"/>
      <c r="F145" s="60"/>
      <c r="G145" s="60"/>
      <c r="H145" s="70">
        <f>SUM(I145:J145)</f>
        <v>159</v>
      </c>
      <c r="I145" s="70">
        <f>SUM(I135:I144)</f>
        <v>141</v>
      </c>
      <c r="J145" s="70">
        <f>SUM(J135:J144)</f>
        <v>18</v>
      </c>
      <c r="K145" s="77"/>
      <c r="L145" s="38">
        <f>COUNTA(L135:L144)</f>
        <v>0</v>
      </c>
      <c r="M145" s="39"/>
      <c r="N145" s="65"/>
    </row>
    <row r="146" spans="1:14" ht="33" customHeight="1" x14ac:dyDescent="0.4">
      <c r="A146" s="43" t="s">
        <v>981</v>
      </c>
      <c r="B146" s="41" t="s">
        <v>1463</v>
      </c>
      <c r="C146" s="45" t="s">
        <v>1464</v>
      </c>
      <c r="D146" s="41" t="s">
        <v>1776</v>
      </c>
      <c r="E146" s="43">
        <v>20</v>
      </c>
      <c r="F146" s="41" t="s">
        <v>1465</v>
      </c>
      <c r="G146" s="41" t="s">
        <v>1466</v>
      </c>
      <c r="H146" s="67">
        <f>SUM(I146:J146)</f>
        <v>19</v>
      </c>
      <c r="I146" s="68">
        <v>19</v>
      </c>
      <c r="J146" s="68"/>
      <c r="K146" s="41" t="s">
        <v>1972</v>
      </c>
      <c r="L146" s="43"/>
      <c r="M146" s="43" t="s">
        <v>1467</v>
      </c>
      <c r="N146" s="41"/>
    </row>
    <row r="147" spans="1:14" ht="33" customHeight="1" x14ac:dyDescent="0.4">
      <c r="A147" s="43" t="s">
        <v>981</v>
      </c>
      <c r="B147" s="41" t="s">
        <v>1468</v>
      </c>
      <c r="C147" s="45" t="s">
        <v>1464</v>
      </c>
      <c r="D147" s="41" t="s">
        <v>1777</v>
      </c>
      <c r="E147" s="43">
        <v>20</v>
      </c>
      <c r="F147" s="41" t="s">
        <v>1469</v>
      </c>
      <c r="G147" s="41" t="s">
        <v>1470</v>
      </c>
      <c r="H147" s="67">
        <f t="shared" ref="H147:H162" si="11">SUM(I147:J147)</f>
        <v>12</v>
      </c>
      <c r="I147" s="68">
        <v>12</v>
      </c>
      <c r="J147" s="68"/>
      <c r="K147" s="41" t="s">
        <v>1973</v>
      </c>
      <c r="L147" s="43"/>
      <c r="M147" s="43" t="s">
        <v>1471</v>
      </c>
      <c r="N147" s="41" t="s">
        <v>1472</v>
      </c>
    </row>
    <row r="148" spans="1:14" ht="33" customHeight="1" x14ac:dyDescent="0.4">
      <c r="A148" s="43" t="s">
        <v>981</v>
      </c>
      <c r="B148" s="41" t="s">
        <v>1473</v>
      </c>
      <c r="C148" s="45" t="s">
        <v>1474</v>
      </c>
      <c r="D148" s="41" t="s">
        <v>1778</v>
      </c>
      <c r="E148" s="43">
        <v>20</v>
      </c>
      <c r="F148" s="41" t="s">
        <v>1473</v>
      </c>
      <c r="G148" s="41" t="s">
        <v>1475</v>
      </c>
      <c r="H148" s="67">
        <f t="shared" si="11"/>
        <v>19</v>
      </c>
      <c r="I148" s="68">
        <v>19</v>
      </c>
      <c r="J148" s="68"/>
      <c r="K148" s="41" t="s">
        <v>1938</v>
      </c>
      <c r="L148" s="43"/>
      <c r="M148" s="43" t="s">
        <v>1476</v>
      </c>
      <c r="N148" s="41"/>
    </row>
    <row r="149" spans="1:14" ht="33" customHeight="1" x14ac:dyDescent="0.4">
      <c r="A149" s="43" t="s">
        <v>981</v>
      </c>
      <c r="B149" s="41" t="s">
        <v>1477</v>
      </c>
      <c r="C149" s="45" t="s">
        <v>1478</v>
      </c>
      <c r="D149" s="41" t="s">
        <v>1779</v>
      </c>
      <c r="E149" s="43">
        <v>20</v>
      </c>
      <c r="F149" s="41" t="s">
        <v>1477</v>
      </c>
      <c r="G149" s="41" t="s">
        <v>1479</v>
      </c>
      <c r="H149" s="67">
        <f t="shared" si="11"/>
        <v>12</v>
      </c>
      <c r="I149" s="68">
        <v>12</v>
      </c>
      <c r="J149" s="68"/>
      <c r="K149" s="41" t="s">
        <v>1122</v>
      </c>
      <c r="L149" s="43"/>
      <c r="M149" s="43" t="s">
        <v>1480</v>
      </c>
      <c r="N149" s="41"/>
    </row>
    <row r="150" spans="1:14" ht="33" customHeight="1" x14ac:dyDescent="0.4">
      <c r="A150" s="43" t="s">
        <v>981</v>
      </c>
      <c r="B150" s="41" t="s">
        <v>1481</v>
      </c>
      <c r="C150" s="45" t="s">
        <v>1478</v>
      </c>
      <c r="D150" s="41" t="s">
        <v>1780</v>
      </c>
      <c r="E150" s="43">
        <v>20</v>
      </c>
      <c r="F150" s="41" t="s">
        <v>1482</v>
      </c>
      <c r="G150" s="41" t="s">
        <v>1483</v>
      </c>
      <c r="H150" s="67">
        <f t="shared" si="11"/>
        <v>0</v>
      </c>
      <c r="I150" s="68" t="s">
        <v>1484</v>
      </c>
      <c r="J150" s="68"/>
      <c r="K150" s="41" t="s">
        <v>1913</v>
      </c>
      <c r="L150" s="43"/>
      <c r="M150" s="43"/>
      <c r="N150" s="41"/>
    </row>
    <row r="151" spans="1:14" ht="33" customHeight="1" x14ac:dyDescent="0.4">
      <c r="A151" s="43" t="s">
        <v>981</v>
      </c>
      <c r="B151" s="41" t="s">
        <v>1485</v>
      </c>
      <c r="C151" s="45" t="s">
        <v>1486</v>
      </c>
      <c r="D151" s="41" t="s">
        <v>1781</v>
      </c>
      <c r="E151" s="43">
        <v>20</v>
      </c>
      <c r="F151" s="41" t="s">
        <v>1487</v>
      </c>
      <c r="G151" s="41" t="s">
        <v>1488</v>
      </c>
      <c r="H151" s="67">
        <f t="shared" si="11"/>
        <v>1</v>
      </c>
      <c r="I151" s="68">
        <v>1</v>
      </c>
      <c r="J151" s="68"/>
      <c r="K151" s="41" t="s">
        <v>1913</v>
      </c>
      <c r="L151" s="43"/>
      <c r="M151" s="43" t="s">
        <v>1489</v>
      </c>
      <c r="N151" s="41"/>
    </row>
    <row r="152" spans="1:14" ht="33" customHeight="1" x14ac:dyDescent="0.4">
      <c r="A152" s="43" t="s">
        <v>981</v>
      </c>
      <c r="B152" s="41" t="s">
        <v>1490</v>
      </c>
      <c r="C152" s="45" t="s">
        <v>1491</v>
      </c>
      <c r="D152" s="41" t="s">
        <v>1782</v>
      </c>
      <c r="E152" s="43">
        <v>20</v>
      </c>
      <c r="F152" s="41" t="s">
        <v>1492</v>
      </c>
      <c r="G152" s="41" t="s">
        <v>1493</v>
      </c>
      <c r="H152" s="67">
        <f t="shared" si="11"/>
        <v>5</v>
      </c>
      <c r="I152" s="68">
        <v>5</v>
      </c>
      <c r="J152" s="68"/>
      <c r="K152" s="41" t="s">
        <v>1052</v>
      </c>
      <c r="L152" s="43"/>
      <c r="M152" s="43" t="s">
        <v>1494</v>
      </c>
      <c r="N152" s="41"/>
    </row>
    <row r="153" spans="1:14" ht="33" customHeight="1" x14ac:dyDescent="0.4">
      <c r="A153" s="43" t="s">
        <v>981</v>
      </c>
      <c r="B153" s="41" t="s">
        <v>1495</v>
      </c>
      <c r="C153" s="45" t="s">
        <v>1496</v>
      </c>
      <c r="D153" s="41" t="s">
        <v>1783</v>
      </c>
      <c r="E153" s="43">
        <v>20</v>
      </c>
      <c r="F153" s="41" t="s">
        <v>1495</v>
      </c>
      <c r="G153" s="41" t="s">
        <v>1497</v>
      </c>
      <c r="H153" s="67">
        <f t="shared" si="11"/>
        <v>19</v>
      </c>
      <c r="I153" s="68">
        <v>19</v>
      </c>
      <c r="J153" s="68"/>
      <c r="K153" s="41" t="s">
        <v>709</v>
      </c>
      <c r="L153" s="43"/>
      <c r="M153" s="43" t="s">
        <v>1498</v>
      </c>
      <c r="N153" s="41"/>
    </row>
    <row r="154" spans="1:14" ht="33" customHeight="1" x14ac:dyDescent="0.4">
      <c r="A154" s="43" t="s">
        <v>981</v>
      </c>
      <c r="B154" s="41" t="s">
        <v>1499</v>
      </c>
      <c r="C154" s="45" t="s">
        <v>1500</v>
      </c>
      <c r="D154" s="41" t="s">
        <v>1784</v>
      </c>
      <c r="E154" s="43">
        <v>20</v>
      </c>
      <c r="F154" s="41" t="s">
        <v>1499</v>
      </c>
      <c r="G154" s="41" t="s">
        <v>1501</v>
      </c>
      <c r="H154" s="67">
        <f t="shared" si="11"/>
        <v>1</v>
      </c>
      <c r="I154" s="68">
        <v>1</v>
      </c>
      <c r="J154" s="68"/>
      <c r="K154" s="41" t="s">
        <v>1122</v>
      </c>
      <c r="L154" s="43"/>
      <c r="M154" s="43" t="s">
        <v>1502</v>
      </c>
      <c r="N154" s="41"/>
    </row>
    <row r="155" spans="1:14" ht="33" customHeight="1" x14ac:dyDescent="0.4">
      <c r="A155" s="43" t="s">
        <v>981</v>
      </c>
      <c r="B155" s="41" t="s">
        <v>1503</v>
      </c>
      <c r="C155" s="45" t="s">
        <v>1500</v>
      </c>
      <c r="D155" s="41" t="s">
        <v>1785</v>
      </c>
      <c r="E155" s="43">
        <v>20</v>
      </c>
      <c r="F155" s="41" t="s">
        <v>1504</v>
      </c>
      <c r="G155" s="41" t="s">
        <v>1505</v>
      </c>
      <c r="H155" s="67">
        <f t="shared" si="11"/>
        <v>19</v>
      </c>
      <c r="I155" s="68">
        <v>19</v>
      </c>
      <c r="J155" s="68"/>
      <c r="K155" s="41" t="s">
        <v>1092</v>
      </c>
      <c r="L155" s="43"/>
      <c r="M155" s="43" t="s">
        <v>1506</v>
      </c>
      <c r="N155" s="41"/>
    </row>
    <row r="156" spans="1:14" ht="33" customHeight="1" x14ac:dyDescent="0.4">
      <c r="A156" s="43" t="s">
        <v>981</v>
      </c>
      <c r="B156" s="41" t="s">
        <v>1507</v>
      </c>
      <c r="C156" s="45" t="s">
        <v>1500</v>
      </c>
      <c r="D156" s="41" t="s">
        <v>1786</v>
      </c>
      <c r="E156" s="43">
        <v>20</v>
      </c>
      <c r="F156" s="41" t="s">
        <v>1507</v>
      </c>
      <c r="G156" s="41" t="s">
        <v>1508</v>
      </c>
      <c r="H156" s="67">
        <f t="shared" si="11"/>
        <v>16</v>
      </c>
      <c r="I156" s="68">
        <v>16</v>
      </c>
      <c r="J156" s="68"/>
      <c r="K156" s="41" t="s">
        <v>1913</v>
      </c>
      <c r="L156" s="43"/>
      <c r="M156" s="43" t="s">
        <v>1509</v>
      </c>
      <c r="N156" s="41"/>
    </row>
    <row r="157" spans="1:14" ht="33" customHeight="1" x14ac:dyDescent="0.4">
      <c r="A157" s="43" t="s">
        <v>981</v>
      </c>
      <c r="B157" s="55" t="s">
        <v>1510</v>
      </c>
      <c r="C157" s="57" t="s">
        <v>1500</v>
      </c>
      <c r="D157" s="55" t="s">
        <v>1787</v>
      </c>
      <c r="E157" s="59">
        <v>20</v>
      </c>
      <c r="F157" s="55" t="s">
        <v>1511</v>
      </c>
      <c r="G157" s="41" t="s">
        <v>1512</v>
      </c>
      <c r="H157" s="67">
        <f t="shared" si="11"/>
        <v>2</v>
      </c>
      <c r="I157" s="68">
        <v>2</v>
      </c>
      <c r="J157" s="68"/>
      <c r="K157" s="41" t="s">
        <v>1913</v>
      </c>
      <c r="L157" s="43"/>
      <c r="M157" s="43"/>
      <c r="N157" s="41"/>
    </row>
    <row r="158" spans="1:14" ht="33" customHeight="1" x14ac:dyDescent="0.4">
      <c r="A158" s="43" t="s">
        <v>981</v>
      </c>
      <c r="B158" s="41" t="s">
        <v>1513</v>
      </c>
      <c r="C158" s="45" t="s">
        <v>1514</v>
      </c>
      <c r="D158" s="41" t="s">
        <v>1788</v>
      </c>
      <c r="E158" s="43">
        <v>20</v>
      </c>
      <c r="F158" s="41" t="s">
        <v>1515</v>
      </c>
      <c r="G158" s="41" t="s">
        <v>1516</v>
      </c>
      <c r="H158" s="67">
        <f t="shared" si="11"/>
        <v>19</v>
      </c>
      <c r="I158" s="68">
        <v>19</v>
      </c>
      <c r="J158" s="68"/>
      <c r="K158" s="41" t="s">
        <v>1950</v>
      </c>
      <c r="L158" s="43"/>
      <c r="M158" s="43" t="s">
        <v>1517</v>
      </c>
      <c r="N158" s="41"/>
    </row>
    <row r="159" spans="1:14" ht="33" customHeight="1" x14ac:dyDescent="0.4">
      <c r="A159" s="43" t="s">
        <v>981</v>
      </c>
      <c r="B159" s="41" t="s">
        <v>1518</v>
      </c>
      <c r="C159" s="45" t="s">
        <v>1514</v>
      </c>
      <c r="D159" s="41" t="s">
        <v>1788</v>
      </c>
      <c r="E159" s="43">
        <v>20</v>
      </c>
      <c r="F159" s="41" t="s">
        <v>1515</v>
      </c>
      <c r="G159" s="41" t="s">
        <v>1519</v>
      </c>
      <c r="H159" s="67">
        <f t="shared" si="11"/>
        <v>19</v>
      </c>
      <c r="I159" s="68">
        <v>19</v>
      </c>
      <c r="J159" s="68"/>
      <c r="K159" s="41" t="s">
        <v>82</v>
      </c>
      <c r="L159" s="43"/>
      <c r="M159" s="43" t="s">
        <v>1520</v>
      </c>
      <c r="N159" s="41"/>
    </row>
    <row r="160" spans="1:14" ht="33" customHeight="1" x14ac:dyDescent="0.4">
      <c r="A160" s="43" t="s">
        <v>981</v>
      </c>
      <c r="B160" s="41" t="s">
        <v>1521</v>
      </c>
      <c r="C160" s="45" t="s">
        <v>1522</v>
      </c>
      <c r="D160" s="41" t="s">
        <v>1789</v>
      </c>
      <c r="E160" s="43">
        <v>20</v>
      </c>
      <c r="F160" s="41" t="s">
        <v>1523</v>
      </c>
      <c r="G160" s="41" t="s">
        <v>1524</v>
      </c>
      <c r="H160" s="67">
        <f t="shared" si="11"/>
        <v>19</v>
      </c>
      <c r="I160" s="68">
        <v>19</v>
      </c>
      <c r="J160" s="68"/>
      <c r="K160" s="41" t="s">
        <v>1938</v>
      </c>
      <c r="L160" s="43"/>
      <c r="M160" s="43" t="s">
        <v>1525</v>
      </c>
      <c r="N160" s="41"/>
    </row>
    <row r="161" spans="1:14" ht="33" customHeight="1" x14ac:dyDescent="0.4">
      <c r="A161" s="43" t="s">
        <v>981</v>
      </c>
      <c r="B161" s="41" t="s">
        <v>1526</v>
      </c>
      <c r="C161" s="45" t="s">
        <v>1522</v>
      </c>
      <c r="D161" s="41" t="s">
        <v>1790</v>
      </c>
      <c r="E161" s="43">
        <v>20</v>
      </c>
      <c r="F161" s="41" t="s">
        <v>1523</v>
      </c>
      <c r="G161" s="41" t="s">
        <v>1527</v>
      </c>
      <c r="H161" s="67">
        <f t="shared" si="11"/>
        <v>19</v>
      </c>
      <c r="I161" s="68">
        <v>19</v>
      </c>
      <c r="J161" s="68"/>
      <c r="K161" s="41" t="s">
        <v>1950</v>
      </c>
      <c r="L161" s="43"/>
      <c r="M161" s="43" t="s">
        <v>1528</v>
      </c>
      <c r="N161" s="41"/>
    </row>
    <row r="162" spans="1:14" ht="33" customHeight="1" x14ac:dyDescent="0.4">
      <c r="A162" s="43" t="s">
        <v>981</v>
      </c>
      <c r="B162" s="41" t="s">
        <v>1529</v>
      </c>
      <c r="C162" s="45" t="s">
        <v>1530</v>
      </c>
      <c r="D162" s="41" t="s">
        <v>1791</v>
      </c>
      <c r="E162" s="43">
        <v>20</v>
      </c>
      <c r="F162" s="41" t="s">
        <v>1531</v>
      </c>
      <c r="G162" s="41" t="s">
        <v>1532</v>
      </c>
      <c r="H162" s="67">
        <f t="shared" si="11"/>
        <v>19</v>
      </c>
      <c r="I162" s="68">
        <v>19</v>
      </c>
      <c r="J162" s="68"/>
      <c r="K162" s="41" t="s">
        <v>1913</v>
      </c>
      <c r="L162" s="43"/>
      <c r="M162" s="43" t="s">
        <v>1533</v>
      </c>
      <c r="N162" s="41"/>
    </row>
    <row r="163" spans="1:14" ht="33" customHeight="1" x14ac:dyDescent="0.4">
      <c r="A163" s="36" t="s">
        <v>1102</v>
      </c>
      <c r="B163" s="36" t="s">
        <v>1534</v>
      </c>
      <c r="C163" s="37"/>
      <c r="D163" s="38">
        <f>COUNTA(D146:D162)</f>
        <v>17</v>
      </c>
      <c r="E163" s="37"/>
      <c r="F163" s="60"/>
      <c r="G163" s="60"/>
      <c r="H163" s="70">
        <f>SUM(I163:J163)</f>
        <v>220</v>
      </c>
      <c r="I163" s="70">
        <f>SUM(I146:I162)</f>
        <v>220</v>
      </c>
      <c r="J163" s="70">
        <f>SUM(J146:J162)</f>
        <v>0</v>
      </c>
      <c r="K163" s="77"/>
      <c r="L163" s="38">
        <f>COUNTA(L146:L162)</f>
        <v>0</v>
      </c>
      <c r="M163" s="39"/>
      <c r="N163" s="65"/>
    </row>
    <row r="164" spans="1:14" ht="33" customHeight="1" x14ac:dyDescent="0.4">
      <c r="A164" s="43" t="s">
        <v>981</v>
      </c>
      <c r="B164" s="41" t="s">
        <v>1535</v>
      </c>
      <c r="C164" s="45" t="s">
        <v>1536</v>
      </c>
      <c r="D164" s="41" t="s">
        <v>1792</v>
      </c>
      <c r="E164" s="43">
        <v>20</v>
      </c>
      <c r="F164" s="41" t="s">
        <v>1537</v>
      </c>
      <c r="G164" s="41" t="s">
        <v>1538</v>
      </c>
      <c r="H164" s="67">
        <f>SUM(I164:J164)</f>
        <v>19</v>
      </c>
      <c r="I164" s="68">
        <v>19</v>
      </c>
      <c r="J164" s="68"/>
      <c r="K164" s="41" t="s">
        <v>1122</v>
      </c>
      <c r="L164" s="43"/>
      <c r="M164" s="43" t="s">
        <v>1539</v>
      </c>
      <c r="N164" s="41"/>
    </row>
    <row r="165" spans="1:14" ht="33" customHeight="1" x14ac:dyDescent="0.4">
      <c r="A165" s="43" t="s">
        <v>981</v>
      </c>
      <c r="B165" s="41" t="s">
        <v>1540</v>
      </c>
      <c r="C165" s="45" t="s">
        <v>1541</v>
      </c>
      <c r="D165" s="41" t="s">
        <v>1793</v>
      </c>
      <c r="E165" s="43">
        <v>26</v>
      </c>
      <c r="F165" s="41" t="s">
        <v>1542</v>
      </c>
      <c r="G165" s="41" t="s">
        <v>1542</v>
      </c>
      <c r="H165" s="67">
        <f t="shared" ref="H165:H174" si="12">SUM(I165:J165)</f>
        <v>3</v>
      </c>
      <c r="I165" s="68">
        <v>3</v>
      </c>
      <c r="J165" s="68"/>
      <c r="K165" s="41" t="s">
        <v>1974</v>
      </c>
      <c r="L165" s="43"/>
      <c r="M165" s="43" t="s">
        <v>1543</v>
      </c>
      <c r="N165" s="41"/>
    </row>
    <row r="166" spans="1:14" ht="33" customHeight="1" x14ac:dyDescent="0.4">
      <c r="A166" s="43" t="s">
        <v>981</v>
      </c>
      <c r="B166" s="41" t="s">
        <v>1544</v>
      </c>
      <c r="C166" s="45" t="s">
        <v>1545</v>
      </c>
      <c r="D166" s="41" t="s">
        <v>1794</v>
      </c>
      <c r="E166" s="43">
        <v>20</v>
      </c>
      <c r="F166" s="41" t="s">
        <v>1546</v>
      </c>
      <c r="G166" s="41" t="s">
        <v>1547</v>
      </c>
      <c r="H166" s="67">
        <f t="shared" si="12"/>
        <v>17</v>
      </c>
      <c r="I166" s="68">
        <v>17</v>
      </c>
      <c r="J166" s="68"/>
      <c r="K166" s="41" t="s">
        <v>1975</v>
      </c>
      <c r="L166" s="43"/>
      <c r="M166" s="43" t="s">
        <v>1548</v>
      </c>
      <c r="N166" s="41"/>
    </row>
    <row r="167" spans="1:14" ht="33" customHeight="1" x14ac:dyDescent="0.4">
      <c r="A167" s="43" t="s">
        <v>981</v>
      </c>
      <c r="B167" s="41" t="s">
        <v>1549</v>
      </c>
      <c r="C167" s="45" t="s">
        <v>1550</v>
      </c>
      <c r="D167" s="41" t="s">
        <v>1795</v>
      </c>
      <c r="E167" s="43">
        <v>20</v>
      </c>
      <c r="F167" s="41" t="s">
        <v>1551</v>
      </c>
      <c r="G167" s="41" t="s">
        <v>1552</v>
      </c>
      <c r="H167" s="67">
        <f t="shared" si="12"/>
        <v>19</v>
      </c>
      <c r="I167" s="68">
        <v>19</v>
      </c>
      <c r="J167" s="68"/>
      <c r="K167" s="41" t="s">
        <v>1553</v>
      </c>
      <c r="L167" s="43"/>
      <c r="M167" s="43" t="s">
        <v>1554</v>
      </c>
      <c r="N167" s="41"/>
    </row>
    <row r="168" spans="1:14" ht="33" customHeight="1" x14ac:dyDescent="0.4">
      <c r="A168" s="43" t="s">
        <v>981</v>
      </c>
      <c r="B168" s="41" t="s">
        <v>1555</v>
      </c>
      <c r="C168" s="45" t="s">
        <v>1550</v>
      </c>
      <c r="D168" s="41" t="s">
        <v>1796</v>
      </c>
      <c r="E168" s="43">
        <v>20</v>
      </c>
      <c r="F168" s="41" t="s">
        <v>1556</v>
      </c>
      <c r="G168" s="41" t="s">
        <v>1557</v>
      </c>
      <c r="H168" s="67">
        <f t="shared" si="12"/>
        <v>19</v>
      </c>
      <c r="I168" s="68">
        <v>19</v>
      </c>
      <c r="J168" s="68"/>
      <c r="K168" s="41" t="s">
        <v>1976</v>
      </c>
      <c r="L168" s="43"/>
      <c r="M168" s="43" t="s">
        <v>1558</v>
      </c>
      <c r="N168" s="41"/>
    </row>
    <row r="169" spans="1:14" ht="33" customHeight="1" x14ac:dyDescent="0.4">
      <c r="A169" s="43" t="s">
        <v>981</v>
      </c>
      <c r="B169" s="41" t="s">
        <v>1559</v>
      </c>
      <c r="C169" s="45" t="s">
        <v>1560</v>
      </c>
      <c r="D169" s="41" t="s">
        <v>1797</v>
      </c>
      <c r="E169" s="43">
        <v>26</v>
      </c>
      <c r="F169" s="41" t="s">
        <v>1561</v>
      </c>
      <c r="G169" s="41" t="s">
        <v>1561</v>
      </c>
      <c r="H169" s="67">
        <f t="shared" si="12"/>
        <v>18</v>
      </c>
      <c r="I169" s="68">
        <v>18</v>
      </c>
      <c r="J169" s="68"/>
      <c r="K169" s="41" t="s">
        <v>1977</v>
      </c>
      <c r="L169" s="43"/>
      <c r="M169" s="43" t="s">
        <v>1562</v>
      </c>
      <c r="N169" s="41"/>
    </row>
    <row r="170" spans="1:14" ht="33" customHeight="1" x14ac:dyDescent="0.4">
      <c r="A170" s="43" t="s">
        <v>981</v>
      </c>
      <c r="B170" s="41" t="s">
        <v>1563</v>
      </c>
      <c r="C170" s="45" t="s">
        <v>1564</v>
      </c>
      <c r="D170" s="41" t="s">
        <v>1798</v>
      </c>
      <c r="E170" s="43">
        <v>26</v>
      </c>
      <c r="F170" s="41" t="s">
        <v>1565</v>
      </c>
      <c r="G170" s="41" t="s">
        <v>1565</v>
      </c>
      <c r="H170" s="67">
        <f t="shared" si="12"/>
        <v>9</v>
      </c>
      <c r="I170" s="68">
        <v>9</v>
      </c>
      <c r="J170" s="68"/>
      <c r="K170" s="41" t="s">
        <v>1924</v>
      </c>
      <c r="L170" s="43"/>
      <c r="M170" s="43" t="s">
        <v>1566</v>
      </c>
      <c r="N170" s="41"/>
    </row>
    <row r="171" spans="1:14" ht="33" customHeight="1" x14ac:dyDescent="0.4">
      <c r="A171" s="43" t="s">
        <v>981</v>
      </c>
      <c r="B171" s="41" t="s">
        <v>1567</v>
      </c>
      <c r="C171" s="45" t="s">
        <v>1568</v>
      </c>
      <c r="D171" s="41" t="s">
        <v>1799</v>
      </c>
      <c r="E171" s="43">
        <v>20</v>
      </c>
      <c r="F171" s="41" t="s">
        <v>1569</v>
      </c>
      <c r="G171" s="41" t="s">
        <v>1570</v>
      </c>
      <c r="H171" s="67">
        <f t="shared" si="12"/>
        <v>19</v>
      </c>
      <c r="I171" s="68">
        <v>19</v>
      </c>
      <c r="J171" s="68"/>
      <c r="K171" s="41" t="s">
        <v>1978</v>
      </c>
      <c r="L171" s="43"/>
      <c r="M171" s="43" t="s">
        <v>1571</v>
      </c>
      <c r="N171" s="41"/>
    </row>
    <row r="172" spans="1:14" ht="33" customHeight="1" x14ac:dyDescent="0.4">
      <c r="A172" s="43" t="s">
        <v>981</v>
      </c>
      <c r="B172" s="41" t="s">
        <v>1572</v>
      </c>
      <c r="C172" s="45" t="s">
        <v>1573</v>
      </c>
      <c r="D172" s="41" t="s">
        <v>1800</v>
      </c>
      <c r="E172" s="43">
        <v>20</v>
      </c>
      <c r="F172" s="41" t="s">
        <v>1572</v>
      </c>
      <c r="G172" s="41" t="s">
        <v>1574</v>
      </c>
      <c r="H172" s="67">
        <f t="shared" si="12"/>
        <v>19</v>
      </c>
      <c r="I172" s="68">
        <v>19</v>
      </c>
      <c r="J172" s="68"/>
      <c r="K172" s="41" t="s">
        <v>66</v>
      </c>
      <c r="L172" s="43"/>
      <c r="M172" s="43" t="s">
        <v>1575</v>
      </c>
      <c r="N172" s="41"/>
    </row>
    <row r="173" spans="1:14" ht="33" customHeight="1" x14ac:dyDescent="0.4">
      <c r="A173" s="43" t="s">
        <v>981</v>
      </c>
      <c r="B173" s="41" t="s">
        <v>1576</v>
      </c>
      <c r="C173" s="45" t="s">
        <v>1577</v>
      </c>
      <c r="D173" s="41" t="s">
        <v>1801</v>
      </c>
      <c r="E173" s="43">
        <v>20</v>
      </c>
      <c r="F173" s="41" t="s">
        <v>1576</v>
      </c>
      <c r="G173" s="41" t="s">
        <v>1578</v>
      </c>
      <c r="H173" s="67">
        <f t="shared" si="12"/>
        <v>16</v>
      </c>
      <c r="I173" s="68">
        <v>16</v>
      </c>
      <c r="J173" s="68"/>
      <c r="K173" s="41" t="s">
        <v>1979</v>
      </c>
      <c r="L173" s="43"/>
      <c r="M173" s="43" t="s">
        <v>1579</v>
      </c>
      <c r="N173" s="41"/>
    </row>
    <row r="174" spans="1:14" ht="33" customHeight="1" x14ac:dyDescent="0.4">
      <c r="A174" s="43" t="s">
        <v>981</v>
      </c>
      <c r="B174" s="41" t="s">
        <v>1580</v>
      </c>
      <c r="C174" s="45" t="s">
        <v>1581</v>
      </c>
      <c r="D174" s="41" t="s">
        <v>1802</v>
      </c>
      <c r="E174" s="43">
        <v>20</v>
      </c>
      <c r="F174" s="41" t="s">
        <v>1580</v>
      </c>
      <c r="G174" s="41" t="s">
        <v>1582</v>
      </c>
      <c r="H174" s="67">
        <f t="shared" si="12"/>
        <v>19</v>
      </c>
      <c r="I174" s="68">
        <v>19</v>
      </c>
      <c r="J174" s="68"/>
      <c r="K174" s="41" t="s">
        <v>1122</v>
      </c>
      <c r="L174" s="43"/>
      <c r="M174" s="43" t="s">
        <v>1583</v>
      </c>
      <c r="N174" s="41"/>
    </row>
    <row r="175" spans="1:14" ht="33" customHeight="1" x14ac:dyDescent="0.4">
      <c r="A175" s="36" t="s">
        <v>1102</v>
      </c>
      <c r="B175" s="36" t="s">
        <v>1584</v>
      </c>
      <c r="C175" s="37"/>
      <c r="D175" s="38">
        <f>COUNTA(D164:D174)</f>
        <v>11</v>
      </c>
      <c r="E175" s="37"/>
      <c r="F175" s="60"/>
      <c r="G175" s="60"/>
      <c r="H175" s="70">
        <f>SUM(I175:J175)</f>
        <v>177</v>
      </c>
      <c r="I175" s="70">
        <f>SUM(I164:I174)</f>
        <v>177</v>
      </c>
      <c r="J175" s="70">
        <f>SUM(J164:J174)</f>
        <v>0</v>
      </c>
      <c r="K175" s="77"/>
      <c r="L175" s="38">
        <f>COUNTA(L164:L174)</f>
        <v>0</v>
      </c>
      <c r="M175" s="39"/>
      <c r="N175" s="65"/>
    </row>
    <row r="176" spans="1:14" ht="33" customHeight="1" x14ac:dyDescent="0.4">
      <c r="A176" s="36" t="s">
        <v>1102</v>
      </c>
      <c r="B176" s="36" t="s">
        <v>1585</v>
      </c>
      <c r="C176" s="37"/>
      <c r="D176" s="38">
        <f>D59+D79+D97+D107+D115+D127+D134+D145+D163+D175</f>
        <v>134</v>
      </c>
      <c r="E176" s="37"/>
      <c r="F176" s="60"/>
      <c r="G176" s="60"/>
      <c r="H176" s="72">
        <f>SUM(I176:J176)</f>
        <v>1835</v>
      </c>
      <c r="I176" s="72">
        <f>I59+I79+I97+I107+I115+I127+I134+I145+I163+I175</f>
        <v>1792</v>
      </c>
      <c r="J176" s="72">
        <f>J59+J79+J97+J107+J115+J127+J134+J145+J163+J175</f>
        <v>43</v>
      </c>
      <c r="K176" s="77"/>
      <c r="L176" s="61">
        <f>L59+L79+L97+L107+L115+L127+L134+L145+L163+L175</f>
        <v>4</v>
      </c>
      <c r="M176" s="36"/>
      <c r="N176" s="65"/>
    </row>
    <row r="177" spans="1:14" ht="33" customHeight="1" x14ac:dyDescent="0.4">
      <c r="A177" s="43" t="s">
        <v>200</v>
      </c>
      <c r="B177" s="41" t="s">
        <v>201</v>
      </c>
      <c r="C177" s="43" t="s">
        <v>202</v>
      </c>
      <c r="D177" s="41" t="s">
        <v>203</v>
      </c>
      <c r="E177" s="43">
        <v>20</v>
      </c>
      <c r="F177" s="41" t="s">
        <v>201</v>
      </c>
      <c r="G177" s="41" t="s">
        <v>204</v>
      </c>
      <c r="H177" s="76">
        <f>SUM(I177:J177)</f>
        <v>8</v>
      </c>
      <c r="I177" s="68">
        <v>8</v>
      </c>
      <c r="J177" s="68"/>
      <c r="K177" s="108" t="s">
        <v>12</v>
      </c>
      <c r="L177" s="43"/>
      <c r="M177" s="43" t="s">
        <v>205</v>
      </c>
      <c r="N177" s="66"/>
    </row>
    <row r="178" spans="1:14" ht="33" customHeight="1" x14ac:dyDescent="0.4">
      <c r="A178" s="43" t="s">
        <v>200</v>
      </c>
      <c r="B178" s="41" t="s">
        <v>206</v>
      </c>
      <c r="C178" s="43" t="s">
        <v>207</v>
      </c>
      <c r="D178" s="41" t="s">
        <v>208</v>
      </c>
      <c r="E178" s="43">
        <v>20</v>
      </c>
      <c r="F178" s="41" t="s">
        <v>206</v>
      </c>
      <c r="G178" s="41" t="s">
        <v>209</v>
      </c>
      <c r="H178" s="76">
        <f t="shared" ref="H178:H187" si="13">SUM(I178:J178)</f>
        <v>15</v>
      </c>
      <c r="I178" s="68">
        <v>15</v>
      </c>
      <c r="J178" s="68"/>
      <c r="K178" s="41" t="s">
        <v>1913</v>
      </c>
      <c r="L178" s="43"/>
      <c r="M178" s="43" t="s">
        <v>210</v>
      </c>
      <c r="N178" s="66"/>
    </row>
    <row r="179" spans="1:14" ht="33" customHeight="1" x14ac:dyDescent="0.4">
      <c r="A179" s="43" t="s">
        <v>200</v>
      </c>
      <c r="B179" s="41" t="s">
        <v>211</v>
      </c>
      <c r="C179" s="43" t="s">
        <v>212</v>
      </c>
      <c r="D179" s="41" t="s">
        <v>213</v>
      </c>
      <c r="E179" s="43">
        <v>20</v>
      </c>
      <c r="F179" s="41" t="s">
        <v>211</v>
      </c>
      <c r="G179" s="41" t="s">
        <v>214</v>
      </c>
      <c r="H179" s="76">
        <f t="shared" si="13"/>
        <v>19</v>
      </c>
      <c r="I179" s="68">
        <v>19</v>
      </c>
      <c r="J179" s="68"/>
      <c r="K179" s="41" t="s">
        <v>1995</v>
      </c>
      <c r="L179" s="43" t="s">
        <v>215</v>
      </c>
      <c r="M179" s="43" t="s">
        <v>216</v>
      </c>
      <c r="N179" s="66"/>
    </row>
    <row r="180" spans="1:14" ht="33" customHeight="1" x14ac:dyDescent="0.4">
      <c r="A180" s="43" t="s">
        <v>200</v>
      </c>
      <c r="B180" s="41" t="s">
        <v>217</v>
      </c>
      <c r="C180" s="43" t="s">
        <v>218</v>
      </c>
      <c r="D180" s="41" t="s">
        <v>219</v>
      </c>
      <c r="E180" s="43">
        <v>20</v>
      </c>
      <c r="F180" s="41" t="s">
        <v>220</v>
      </c>
      <c r="G180" s="41" t="s">
        <v>221</v>
      </c>
      <c r="H180" s="76">
        <f t="shared" si="13"/>
        <v>19</v>
      </c>
      <c r="I180" s="68">
        <v>19</v>
      </c>
      <c r="J180" s="68"/>
      <c r="K180" s="41" t="s">
        <v>1996</v>
      </c>
      <c r="L180" s="43"/>
      <c r="M180" s="43" t="s">
        <v>222</v>
      </c>
      <c r="N180" s="66"/>
    </row>
    <row r="181" spans="1:14" ht="33" customHeight="1" x14ac:dyDescent="0.4">
      <c r="A181" s="43" t="s">
        <v>200</v>
      </c>
      <c r="B181" s="41" t="s">
        <v>223</v>
      </c>
      <c r="C181" s="43" t="s">
        <v>224</v>
      </c>
      <c r="D181" s="41" t="s">
        <v>225</v>
      </c>
      <c r="E181" s="43">
        <v>20</v>
      </c>
      <c r="F181" s="41" t="s">
        <v>223</v>
      </c>
      <c r="G181" s="41" t="s">
        <v>226</v>
      </c>
      <c r="H181" s="76">
        <f t="shared" si="13"/>
        <v>6</v>
      </c>
      <c r="I181" s="68">
        <v>6</v>
      </c>
      <c r="J181" s="68"/>
      <c r="K181" s="41" t="s">
        <v>12</v>
      </c>
      <c r="L181" s="43"/>
      <c r="M181" s="43" t="s">
        <v>227</v>
      </c>
      <c r="N181" s="66"/>
    </row>
    <row r="182" spans="1:14" ht="33" customHeight="1" x14ac:dyDescent="0.4">
      <c r="A182" s="43" t="s">
        <v>200</v>
      </c>
      <c r="B182" s="41" t="s">
        <v>228</v>
      </c>
      <c r="C182" s="43" t="s">
        <v>224</v>
      </c>
      <c r="D182" s="41" t="s">
        <v>229</v>
      </c>
      <c r="E182" s="43">
        <v>20</v>
      </c>
      <c r="F182" s="41" t="s">
        <v>228</v>
      </c>
      <c r="G182" s="41" t="s">
        <v>230</v>
      </c>
      <c r="H182" s="76">
        <f t="shared" si="13"/>
        <v>19</v>
      </c>
      <c r="I182" s="68">
        <v>19</v>
      </c>
      <c r="J182" s="68"/>
      <c r="K182" s="41" t="s">
        <v>1961</v>
      </c>
      <c r="L182" s="43" t="s">
        <v>215</v>
      </c>
      <c r="M182" s="43" t="s">
        <v>231</v>
      </c>
      <c r="N182" s="66"/>
    </row>
    <row r="183" spans="1:14" ht="33" customHeight="1" x14ac:dyDescent="0.4">
      <c r="A183" s="43" t="s">
        <v>200</v>
      </c>
      <c r="B183" s="109" t="s">
        <v>232</v>
      </c>
      <c r="C183" s="43" t="s">
        <v>233</v>
      </c>
      <c r="D183" s="41" t="s">
        <v>234</v>
      </c>
      <c r="E183" s="43">
        <v>20</v>
      </c>
      <c r="F183" s="41" t="s">
        <v>235</v>
      </c>
      <c r="G183" s="41" t="s">
        <v>236</v>
      </c>
      <c r="H183" s="76">
        <f t="shared" si="13"/>
        <v>17</v>
      </c>
      <c r="I183" s="68">
        <v>17</v>
      </c>
      <c r="J183" s="68"/>
      <c r="K183" s="41" t="s">
        <v>1913</v>
      </c>
      <c r="L183" s="43"/>
      <c r="M183" s="43" t="s">
        <v>237</v>
      </c>
      <c r="N183" s="41"/>
    </row>
    <row r="184" spans="1:14" ht="33" customHeight="1" x14ac:dyDescent="0.4">
      <c r="A184" s="43" t="s">
        <v>200</v>
      </c>
      <c r="B184" s="41" t="s">
        <v>238</v>
      </c>
      <c r="C184" s="43" t="s">
        <v>239</v>
      </c>
      <c r="D184" s="41" t="s">
        <v>240</v>
      </c>
      <c r="E184" s="43">
        <v>20</v>
      </c>
      <c r="F184" s="41" t="s">
        <v>241</v>
      </c>
      <c r="G184" s="41" t="s">
        <v>242</v>
      </c>
      <c r="H184" s="76">
        <f t="shared" si="13"/>
        <v>19</v>
      </c>
      <c r="I184" s="68">
        <v>19</v>
      </c>
      <c r="J184" s="68"/>
      <c r="K184" s="41" t="s">
        <v>1961</v>
      </c>
      <c r="L184" s="43"/>
      <c r="M184" s="43" t="s">
        <v>243</v>
      </c>
      <c r="N184" s="41"/>
    </row>
    <row r="185" spans="1:14" ht="33" customHeight="1" x14ac:dyDescent="0.4">
      <c r="A185" s="43" t="s">
        <v>200</v>
      </c>
      <c r="B185" s="41" t="s">
        <v>244</v>
      </c>
      <c r="C185" s="43" t="s">
        <v>245</v>
      </c>
      <c r="D185" s="41" t="s">
        <v>246</v>
      </c>
      <c r="E185" s="43">
        <v>9</v>
      </c>
      <c r="F185" s="41" t="s">
        <v>247</v>
      </c>
      <c r="G185" s="41" t="s">
        <v>248</v>
      </c>
      <c r="H185" s="76">
        <f t="shared" si="13"/>
        <v>6</v>
      </c>
      <c r="I185" s="68">
        <v>6</v>
      </c>
      <c r="J185" s="68"/>
      <c r="K185" s="41" t="s">
        <v>1997</v>
      </c>
      <c r="L185" s="43"/>
      <c r="M185" s="43" t="s">
        <v>249</v>
      </c>
      <c r="N185" s="41"/>
    </row>
    <row r="186" spans="1:14" ht="33" customHeight="1" x14ac:dyDescent="0.4">
      <c r="A186" s="43" t="s">
        <v>200</v>
      </c>
      <c r="B186" s="41" t="s">
        <v>250</v>
      </c>
      <c r="C186" s="43" t="s">
        <v>251</v>
      </c>
      <c r="D186" s="41" t="s">
        <v>252</v>
      </c>
      <c r="E186" s="43">
        <v>20</v>
      </c>
      <c r="F186" s="41" t="s">
        <v>253</v>
      </c>
      <c r="G186" s="41" t="s">
        <v>254</v>
      </c>
      <c r="H186" s="76">
        <f t="shared" si="13"/>
        <v>9</v>
      </c>
      <c r="I186" s="68">
        <v>9</v>
      </c>
      <c r="J186" s="68"/>
      <c r="K186" s="41" t="s">
        <v>1998</v>
      </c>
      <c r="L186" s="43" t="s">
        <v>215</v>
      </c>
      <c r="M186" s="43" t="s">
        <v>255</v>
      </c>
      <c r="N186" s="82"/>
    </row>
    <row r="187" spans="1:14" ht="33" customHeight="1" x14ac:dyDescent="0.4">
      <c r="A187" s="43" t="s">
        <v>200</v>
      </c>
      <c r="B187" s="41" t="s">
        <v>256</v>
      </c>
      <c r="C187" s="43" t="s">
        <v>257</v>
      </c>
      <c r="D187" s="41" t="s">
        <v>258</v>
      </c>
      <c r="E187" s="43">
        <v>20</v>
      </c>
      <c r="F187" s="41" t="s">
        <v>259</v>
      </c>
      <c r="G187" s="41" t="s">
        <v>260</v>
      </c>
      <c r="H187" s="76">
        <f t="shared" si="13"/>
        <v>19</v>
      </c>
      <c r="I187" s="68">
        <v>4</v>
      </c>
      <c r="J187" s="68">
        <v>15</v>
      </c>
      <c r="K187" s="41" t="s">
        <v>1999</v>
      </c>
      <c r="L187" s="43"/>
      <c r="M187" s="43" t="s">
        <v>261</v>
      </c>
      <c r="N187" s="41"/>
    </row>
    <row r="188" spans="1:14" ht="33" customHeight="1" x14ac:dyDescent="0.4">
      <c r="A188" s="36" t="s">
        <v>200</v>
      </c>
      <c r="B188" s="37" t="s">
        <v>262</v>
      </c>
      <c r="C188" s="37"/>
      <c r="D188" s="38">
        <f>COUNTA(D177:D187)</f>
        <v>11</v>
      </c>
      <c r="E188" s="37"/>
      <c r="F188" s="60"/>
      <c r="G188" s="60"/>
      <c r="H188" s="70">
        <f>SUM(I188:J188)</f>
        <v>156</v>
      </c>
      <c r="I188" s="70">
        <f>SUM(I177:I187)</f>
        <v>141</v>
      </c>
      <c r="J188" s="70">
        <f>SUM(J177:J187)</f>
        <v>15</v>
      </c>
      <c r="K188" s="77"/>
      <c r="L188" s="38">
        <f>COUNTA(L177:L187)</f>
        <v>3</v>
      </c>
      <c r="M188" s="63"/>
      <c r="N188" s="65"/>
    </row>
    <row r="189" spans="1:14" ht="33" customHeight="1" x14ac:dyDescent="0.4">
      <c r="A189" s="43" t="s">
        <v>263</v>
      </c>
      <c r="B189" s="41" t="s">
        <v>264</v>
      </c>
      <c r="C189" s="110" t="s">
        <v>265</v>
      </c>
      <c r="D189" s="41" t="s">
        <v>266</v>
      </c>
      <c r="E189" s="43">
        <v>7</v>
      </c>
      <c r="F189" s="41" t="s">
        <v>267</v>
      </c>
      <c r="G189" s="82" t="s">
        <v>268</v>
      </c>
      <c r="H189" s="76">
        <f>SUM(I189:J189)</f>
        <v>5</v>
      </c>
      <c r="I189" s="75">
        <v>5</v>
      </c>
      <c r="J189" s="68"/>
      <c r="K189" s="41" t="s">
        <v>1861</v>
      </c>
      <c r="L189" s="110"/>
      <c r="M189" s="110" t="s">
        <v>269</v>
      </c>
      <c r="N189" s="41"/>
    </row>
    <row r="190" spans="1:14" ht="33" customHeight="1" x14ac:dyDescent="0.4">
      <c r="A190" s="43" t="s">
        <v>270</v>
      </c>
      <c r="B190" s="41" t="s">
        <v>271</v>
      </c>
      <c r="C190" s="110" t="s">
        <v>272</v>
      </c>
      <c r="D190" s="41" t="s">
        <v>1803</v>
      </c>
      <c r="E190" s="43">
        <v>7</v>
      </c>
      <c r="F190" s="41" t="s">
        <v>267</v>
      </c>
      <c r="G190" s="82" t="s">
        <v>273</v>
      </c>
      <c r="H190" s="76">
        <f t="shared" ref="H190:H202" si="14">SUM(I190:J190)</f>
        <v>6</v>
      </c>
      <c r="I190" s="75">
        <v>6</v>
      </c>
      <c r="J190" s="68"/>
      <c r="K190" s="41" t="s">
        <v>1861</v>
      </c>
      <c r="L190" s="110"/>
      <c r="M190" s="110" t="s">
        <v>274</v>
      </c>
      <c r="N190" s="41"/>
    </row>
    <row r="191" spans="1:14" ht="33" customHeight="1" x14ac:dyDescent="0.4">
      <c r="A191" s="43" t="s">
        <v>270</v>
      </c>
      <c r="B191" s="41" t="s">
        <v>275</v>
      </c>
      <c r="C191" s="110" t="s">
        <v>276</v>
      </c>
      <c r="D191" s="41" t="s">
        <v>277</v>
      </c>
      <c r="E191" s="43">
        <v>7</v>
      </c>
      <c r="F191" s="41" t="s">
        <v>267</v>
      </c>
      <c r="G191" s="82" t="s">
        <v>278</v>
      </c>
      <c r="H191" s="76">
        <f t="shared" si="14"/>
        <v>19</v>
      </c>
      <c r="I191" s="75">
        <v>19</v>
      </c>
      <c r="J191" s="68"/>
      <c r="K191" s="41" t="s">
        <v>1861</v>
      </c>
      <c r="L191" s="110"/>
      <c r="M191" s="110" t="s">
        <v>279</v>
      </c>
      <c r="N191" s="41"/>
    </row>
    <row r="192" spans="1:14" ht="33" customHeight="1" x14ac:dyDescent="0.4">
      <c r="A192" s="43" t="s">
        <v>270</v>
      </c>
      <c r="B192" s="41" t="s">
        <v>280</v>
      </c>
      <c r="C192" s="110" t="s">
        <v>281</v>
      </c>
      <c r="D192" s="41" t="s">
        <v>282</v>
      </c>
      <c r="E192" s="43">
        <v>20</v>
      </c>
      <c r="F192" s="41" t="s">
        <v>283</v>
      </c>
      <c r="G192" s="41" t="s">
        <v>284</v>
      </c>
      <c r="H192" s="76">
        <f t="shared" si="14"/>
        <v>19</v>
      </c>
      <c r="I192" s="75">
        <v>19</v>
      </c>
      <c r="J192" s="68"/>
      <c r="K192" s="41" t="s">
        <v>1862</v>
      </c>
      <c r="L192" s="110"/>
      <c r="M192" s="110" t="s">
        <v>285</v>
      </c>
      <c r="N192" s="41"/>
    </row>
    <row r="193" spans="1:14" ht="33" customHeight="1" x14ac:dyDescent="0.4">
      <c r="A193" s="43" t="s">
        <v>270</v>
      </c>
      <c r="B193" s="41" t="s">
        <v>286</v>
      </c>
      <c r="C193" s="110" t="s">
        <v>287</v>
      </c>
      <c r="D193" s="41" t="s">
        <v>1804</v>
      </c>
      <c r="E193" s="43">
        <v>20</v>
      </c>
      <c r="F193" s="41" t="s">
        <v>288</v>
      </c>
      <c r="G193" s="41" t="s">
        <v>289</v>
      </c>
      <c r="H193" s="76">
        <f t="shared" si="14"/>
        <v>10</v>
      </c>
      <c r="I193" s="75">
        <v>10</v>
      </c>
      <c r="J193" s="68"/>
      <c r="K193" s="41" t="s">
        <v>1863</v>
      </c>
      <c r="L193" s="110"/>
      <c r="M193" s="110" t="s">
        <v>290</v>
      </c>
      <c r="N193" s="41"/>
    </row>
    <row r="194" spans="1:14" ht="33" customHeight="1" x14ac:dyDescent="0.4">
      <c r="A194" s="43" t="s">
        <v>270</v>
      </c>
      <c r="B194" s="41" t="s">
        <v>291</v>
      </c>
      <c r="C194" s="110" t="s">
        <v>292</v>
      </c>
      <c r="D194" s="41" t="s">
        <v>293</v>
      </c>
      <c r="E194" s="43">
        <v>26</v>
      </c>
      <c r="F194" s="41" t="s">
        <v>294</v>
      </c>
      <c r="G194" s="41" t="s">
        <v>294</v>
      </c>
      <c r="H194" s="76">
        <f t="shared" si="14"/>
        <v>19</v>
      </c>
      <c r="I194" s="75">
        <v>19</v>
      </c>
      <c r="J194" s="68"/>
      <c r="K194" s="41" t="s">
        <v>1864</v>
      </c>
      <c r="L194" s="110"/>
      <c r="M194" s="110" t="s">
        <v>295</v>
      </c>
      <c r="N194" s="41"/>
    </row>
    <row r="195" spans="1:14" ht="33" customHeight="1" x14ac:dyDescent="0.4">
      <c r="A195" s="43" t="s">
        <v>270</v>
      </c>
      <c r="B195" s="41" t="s">
        <v>296</v>
      </c>
      <c r="C195" s="110" t="s">
        <v>297</v>
      </c>
      <c r="D195" s="41" t="s">
        <v>1805</v>
      </c>
      <c r="E195" s="43">
        <v>20</v>
      </c>
      <c r="F195" s="41" t="s">
        <v>296</v>
      </c>
      <c r="G195" s="41" t="s">
        <v>298</v>
      </c>
      <c r="H195" s="76">
        <f t="shared" si="14"/>
        <v>15</v>
      </c>
      <c r="I195" s="75">
        <v>15</v>
      </c>
      <c r="J195" s="68"/>
      <c r="K195" s="41" t="s">
        <v>1865</v>
      </c>
      <c r="L195" s="110"/>
      <c r="M195" s="110" t="s">
        <v>299</v>
      </c>
      <c r="N195" s="41"/>
    </row>
    <row r="196" spans="1:14" ht="33" customHeight="1" x14ac:dyDescent="0.4">
      <c r="A196" s="43" t="s">
        <v>270</v>
      </c>
      <c r="B196" s="41" t="s">
        <v>300</v>
      </c>
      <c r="C196" s="110" t="s">
        <v>301</v>
      </c>
      <c r="D196" s="41" t="s">
        <v>302</v>
      </c>
      <c r="E196" s="43">
        <v>7</v>
      </c>
      <c r="F196" s="41" t="s">
        <v>267</v>
      </c>
      <c r="G196" s="41" t="s">
        <v>303</v>
      </c>
      <c r="H196" s="76">
        <f t="shared" si="14"/>
        <v>5</v>
      </c>
      <c r="I196" s="75">
        <v>5</v>
      </c>
      <c r="J196" s="68"/>
      <c r="K196" s="41" t="s">
        <v>1866</v>
      </c>
      <c r="L196" s="110"/>
      <c r="M196" s="110" t="s">
        <v>304</v>
      </c>
      <c r="N196" s="41"/>
    </row>
    <row r="197" spans="1:14" ht="33" customHeight="1" x14ac:dyDescent="0.4">
      <c r="A197" s="43" t="s">
        <v>270</v>
      </c>
      <c r="B197" s="41" t="s">
        <v>305</v>
      </c>
      <c r="C197" s="110" t="s">
        <v>306</v>
      </c>
      <c r="D197" s="41" t="s">
        <v>307</v>
      </c>
      <c r="E197" s="43">
        <v>7</v>
      </c>
      <c r="F197" s="41" t="s">
        <v>267</v>
      </c>
      <c r="G197" s="41" t="s">
        <v>308</v>
      </c>
      <c r="H197" s="76">
        <f t="shared" si="14"/>
        <v>3</v>
      </c>
      <c r="I197" s="75">
        <v>3</v>
      </c>
      <c r="J197" s="68"/>
      <c r="K197" s="41" t="s">
        <v>1861</v>
      </c>
      <c r="L197" s="110"/>
      <c r="M197" s="110" t="s">
        <v>309</v>
      </c>
      <c r="N197" s="41"/>
    </row>
    <row r="198" spans="1:14" ht="33" customHeight="1" x14ac:dyDescent="0.4">
      <c r="A198" s="43" t="s">
        <v>270</v>
      </c>
      <c r="B198" s="41" t="s">
        <v>310</v>
      </c>
      <c r="C198" s="110" t="s">
        <v>311</v>
      </c>
      <c r="D198" s="41" t="s">
        <v>1806</v>
      </c>
      <c r="E198" s="43">
        <v>20</v>
      </c>
      <c r="F198" s="41" t="s">
        <v>310</v>
      </c>
      <c r="G198" s="41" t="s">
        <v>312</v>
      </c>
      <c r="H198" s="76">
        <f t="shared" si="14"/>
        <v>16</v>
      </c>
      <c r="I198" s="75">
        <v>16</v>
      </c>
      <c r="J198" s="68"/>
      <c r="K198" s="41" t="s">
        <v>1867</v>
      </c>
      <c r="L198" s="110"/>
      <c r="M198" s="110" t="s">
        <v>313</v>
      </c>
      <c r="N198" s="41"/>
    </row>
    <row r="199" spans="1:14" ht="33" customHeight="1" x14ac:dyDescent="0.4">
      <c r="A199" s="43" t="s">
        <v>270</v>
      </c>
      <c r="B199" s="41" t="s">
        <v>314</v>
      </c>
      <c r="C199" s="110" t="s">
        <v>315</v>
      </c>
      <c r="D199" s="41" t="s">
        <v>316</v>
      </c>
      <c r="E199" s="43">
        <v>20</v>
      </c>
      <c r="F199" s="41" t="s">
        <v>314</v>
      </c>
      <c r="G199" s="41" t="s">
        <v>317</v>
      </c>
      <c r="H199" s="76">
        <f t="shared" si="14"/>
        <v>1</v>
      </c>
      <c r="I199" s="75">
        <v>1</v>
      </c>
      <c r="J199" s="68"/>
      <c r="K199" s="41" t="s">
        <v>1868</v>
      </c>
      <c r="L199" s="110"/>
      <c r="M199" s="110" t="s">
        <v>318</v>
      </c>
      <c r="N199" s="41"/>
    </row>
    <row r="200" spans="1:14" ht="33" customHeight="1" x14ac:dyDescent="0.4">
      <c r="A200" s="43" t="s">
        <v>270</v>
      </c>
      <c r="B200" s="41" t="s">
        <v>319</v>
      </c>
      <c r="C200" s="110" t="s">
        <v>320</v>
      </c>
      <c r="D200" s="41" t="s">
        <v>321</v>
      </c>
      <c r="E200" s="43">
        <v>20</v>
      </c>
      <c r="F200" s="41" t="s">
        <v>322</v>
      </c>
      <c r="G200" s="41" t="s">
        <v>323</v>
      </c>
      <c r="H200" s="76">
        <f t="shared" si="14"/>
        <v>19</v>
      </c>
      <c r="I200" s="75">
        <v>19</v>
      </c>
      <c r="J200" s="68"/>
      <c r="K200" s="41" t="s">
        <v>1869</v>
      </c>
      <c r="L200" s="110"/>
      <c r="M200" s="110" t="s">
        <v>324</v>
      </c>
      <c r="N200" s="41"/>
    </row>
    <row r="201" spans="1:14" ht="33" customHeight="1" x14ac:dyDescent="0.4">
      <c r="A201" s="43" t="s">
        <v>270</v>
      </c>
      <c r="B201" s="41" t="s">
        <v>325</v>
      </c>
      <c r="C201" s="110" t="s">
        <v>326</v>
      </c>
      <c r="D201" s="41" t="s">
        <v>327</v>
      </c>
      <c r="E201" s="43">
        <v>26</v>
      </c>
      <c r="F201" s="41" t="s">
        <v>328</v>
      </c>
      <c r="G201" s="41" t="s">
        <v>328</v>
      </c>
      <c r="H201" s="76">
        <f t="shared" si="14"/>
        <v>4</v>
      </c>
      <c r="I201" s="75">
        <v>4</v>
      </c>
      <c r="J201" s="68"/>
      <c r="K201" s="41" t="s">
        <v>329</v>
      </c>
      <c r="L201" s="110"/>
      <c r="M201" s="110" t="s">
        <v>330</v>
      </c>
      <c r="N201" s="41"/>
    </row>
    <row r="202" spans="1:14" ht="33" customHeight="1" x14ac:dyDescent="0.4">
      <c r="A202" s="43" t="s">
        <v>270</v>
      </c>
      <c r="B202" s="41" t="s">
        <v>331</v>
      </c>
      <c r="C202" s="110" t="s">
        <v>332</v>
      </c>
      <c r="D202" s="41" t="s">
        <v>333</v>
      </c>
      <c r="E202" s="43">
        <v>20</v>
      </c>
      <c r="F202" s="41" t="s">
        <v>334</v>
      </c>
      <c r="G202" s="41" t="s">
        <v>335</v>
      </c>
      <c r="H202" s="76">
        <f t="shared" si="14"/>
        <v>19</v>
      </c>
      <c r="I202" s="75">
        <v>19</v>
      </c>
      <c r="J202" s="68"/>
      <c r="K202" s="41" t="s">
        <v>1870</v>
      </c>
      <c r="L202" s="40"/>
      <c r="M202" s="40" t="s">
        <v>336</v>
      </c>
      <c r="N202" s="41"/>
    </row>
    <row r="203" spans="1:14" ht="33" customHeight="1" x14ac:dyDescent="0.4">
      <c r="A203" s="36" t="s">
        <v>337</v>
      </c>
      <c r="B203" s="36" t="s">
        <v>338</v>
      </c>
      <c r="C203" s="37"/>
      <c r="D203" s="38">
        <f>COUNTA(D189:D202)</f>
        <v>14</v>
      </c>
      <c r="E203" s="37"/>
      <c r="F203" s="60"/>
      <c r="G203" s="60"/>
      <c r="H203" s="70">
        <f>SUM(I203:J203)</f>
        <v>160</v>
      </c>
      <c r="I203" s="70">
        <f>SUM(I189:I202)</f>
        <v>160</v>
      </c>
      <c r="J203" s="70">
        <f>SUM(J189:J202)</f>
        <v>0</v>
      </c>
      <c r="K203" s="77"/>
      <c r="L203" s="38">
        <f>COUNTA(L189:L202)</f>
        <v>0</v>
      </c>
      <c r="M203" s="36"/>
      <c r="N203" s="65"/>
    </row>
    <row r="204" spans="1:14" ht="33" customHeight="1" x14ac:dyDescent="0.4">
      <c r="A204" s="53" t="s">
        <v>1625</v>
      </c>
      <c r="B204" s="54" t="s">
        <v>1626</v>
      </c>
      <c r="C204" s="56" t="s">
        <v>1589</v>
      </c>
      <c r="D204" s="54" t="s">
        <v>1590</v>
      </c>
      <c r="E204" s="53">
        <v>20</v>
      </c>
      <c r="F204" s="54" t="s">
        <v>1626</v>
      </c>
      <c r="G204" s="54" t="s">
        <v>1627</v>
      </c>
      <c r="H204" s="111">
        <f>SUM(I204:J204)</f>
        <v>19</v>
      </c>
      <c r="I204" s="71">
        <v>19</v>
      </c>
      <c r="J204" s="71"/>
      <c r="K204" s="54" t="s">
        <v>1980</v>
      </c>
      <c r="L204" s="53"/>
      <c r="M204" s="53" t="s">
        <v>1591</v>
      </c>
      <c r="N204" s="54"/>
    </row>
    <row r="205" spans="1:14" ht="33" customHeight="1" x14ac:dyDescent="0.4">
      <c r="A205" s="53" t="s">
        <v>1625</v>
      </c>
      <c r="B205" s="54" t="s">
        <v>1592</v>
      </c>
      <c r="C205" s="56" t="s">
        <v>1593</v>
      </c>
      <c r="D205" s="54" t="s">
        <v>1594</v>
      </c>
      <c r="E205" s="53">
        <v>20</v>
      </c>
      <c r="F205" s="54" t="s">
        <v>1592</v>
      </c>
      <c r="G205" s="54" t="s">
        <v>1628</v>
      </c>
      <c r="H205" s="111">
        <f t="shared" ref="H205:H215" si="15">SUM(I205:J205)</f>
        <v>14</v>
      </c>
      <c r="I205" s="71">
        <v>14</v>
      </c>
      <c r="J205" s="71"/>
      <c r="K205" s="54" t="s">
        <v>1981</v>
      </c>
      <c r="L205" s="53"/>
      <c r="M205" s="53" t="s">
        <v>1595</v>
      </c>
      <c r="N205" s="54"/>
    </row>
    <row r="206" spans="1:14" ht="33" customHeight="1" x14ac:dyDescent="0.4">
      <c r="A206" s="53" t="s">
        <v>1625</v>
      </c>
      <c r="B206" s="54" t="s">
        <v>1596</v>
      </c>
      <c r="C206" s="56" t="s">
        <v>1597</v>
      </c>
      <c r="D206" s="54" t="s">
        <v>1598</v>
      </c>
      <c r="E206" s="53">
        <v>20</v>
      </c>
      <c r="F206" s="54" t="s">
        <v>1596</v>
      </c>
      <c r="G206" s="54" t="s">
        <v>1629</v>
      </c>
      <c r="H206" s="111">
        <f t="shared" si="15"/>
        <v>19</v>
      </c>
      <c r="I206" s="71">
        <v>3</v>
      </c>
      <c r="J206" s="71">
        <v>16</v>
      </c>
      <c r="K206" s="54" t="s">
        <v>1982</v>
      </c>
      <c r="L206" s="53"/>
      <c r="M206" s="53" t="s">
        <v>1599</v>
      </c>
      <c r="N206" s="54"/>
    </row>
    <row r="207" spans="1:14" ht="33" customHeight="1" x14ac:dyDescent="0.4">
      <c r="A207" s="53" t="s">
        <v>1625</v>
      </c>
      <c r="B207" s="54" t="s">
        <v>1630</v>
      </c>
      <c r="C207" s="56" t="s">
        <v>1600</v>
      </c>
      <c r="D207" s="54" t="s">
        <v>1601</v>
      </c>
      <c r="E207" s="53">
        <v>20</v>
      </c>
      <c r="F207" s="54" t="s">
        <v>1630</v>
      </c>
      <c r="G207" s="54" t="s">
        <v>1631</v>
      </c>
      <c r="H207" s="111">
        <f t="shared" si="15"/>
        <v>6</v>
      </c>
      <c r="I207" s="71">
        <v>6</v>
      </c>
      <c r="J207" s="71"/>
      <c r="K207" s="54" t="s">
        <v>1983</v>
      </c>
      <c r="L207" s="53"/>
      <c r="M207" s="53" t="s">
        <v>1602</v>
      </c>
      <c r="N207" s="54"/>
    </row>
    <row r="208" spans="1:14" ht="33" customHeight="1" x14ac:dyDescent="0.4">
      <c r="A208" s="53" t="s">
        <v>1625</v>
      </c>
      <c r="B208" s="54" t="s">
        <v>1632</v>
      </c>
      <c r="C208" s="56" t="s">
        <v>1603</v>
      </c>
      <c r="D208" s="54" t="s">
        <v>1604</v>
      </c>
      <c r="E208" s="53">
        <v>20</v>
      </c>
      <c r="F208" s="54" t="s">
        <v>1633</v>
      </c>
      <c r="G208" s="54" t="s">
        <v>1634</v>
      </c>
      <c r="H208" s="111">
        <f t="shared" si="15"/>
        <v>19</v>
      </c>
      <c r="I208" s="71">
        <v>19</v>
      </c>
      <c r="J208" s="71"/>
      <c r="K208" s="54" t="s">
        <v>1984</v>
      </c>
      <c r="L208" s="53"/>
      <c r="M208" s="53" t="s">
        <v>1605</v>
      </c>
      <c r="N208" s="54"/>
    </row>
    <row r="209" spans="1:14" ht="33" customHeight="1" x14ac:dyDescent="0.4">
      <c r="A209" s="53" t="s">
        <v>1625</v>
      </c>
      <c r="B209" s="54" t="s">
        <v>1606</v>
      </c>
      <c r="C209" s="56" t="s">
        <v>1607</v>
      </c>
      <c r="D209" s="54" t="s">
        <v>1608</v>
      </c>
      <c r="E209" s="53">
        <v>26</v>
      </c>
      <c r="F209" s="54" t="s">
        <v>1635</v>
      </c>
      <c r="G209" s="54" t="s">
        <v>1636</v>
      </c>
      <c r="H209" s="111">
        <f t="shared" si="15"/>
        <v>11</v>
      </c>
      <c r="I209" s="71">
        <v>11</v>
      </c>
      <c r="J209" s="71"/>
      <c r="K209" s="54" t="s">
        <v>1985</v>
      </c>
      <c r="L209" s="53"/>
      <c r="M209" s="53" t="s">
        <v>1609</v>
      </c>
      <c r="N209" s="54"/>
    </row>
    <row r="210" spans="1:14" ht="33" customHeight="1" x14ac:dyDescent="0.4">
      <c r="A210" s="53" t="s">
        <v>1625</v>
      </c>
      <c r="B210" s="54" t="s">
        <v>1637</v>
      </c>
      <c r="C210" s="56" t="s">
        <v>1610</v>
      </c>
      <c r="D210" s="54" t="s">
        <v>1611</v>
      </c>
      <c r="E210" s="53">
        <v>20</v>
      </c>
      <c r="F210" s="54" t="s">
        <v>1638</v>
      </c>
      <c r="G210" s="54" t="s">
        <v>1639</v>
      </c>
      <c r="H210" s="111">
        <f t="shared" si="15"/>
        <v>19</v>
      </c>
      <c r="I210" s="71">
        <v>17</v>
      </c>
      <c r="J210" s="71">
        <v>2</v>
      </c>
      <c r="K210" s="54" t="s">
        <v>1986</v>
      </c>
      <c r="L210" s="53" t="s">
        <v>215</v>
      </c>
      <c r="M210" s="53" t="s">
        <v>1612</v>
      </c>
      <c r="N210" s="54"/>
    </row>
    <row r="211" spans="1:14" ht="33" customHeight="1" x14ac:dyDescent="0.4">
      <c r="A211" s="53" t="s">
        <v>1625</v>
      </c>
      <c r="B211" s="54" t="s">
        <v>1640</v>
      </c>
      <c r="C211" s="56" t="s">
        <v>1613</v>
      </c>
      <c r="D211" s="54" t="s">
        <v>1614</v>
      </c>
      <c r="E211" s="53">
        <v>20</v>
      </c>
      <c r="F211" s="54" t="s">
        <v>1641</v>
      </c>
      <c r="G211" s="54" t="s">
        <v>1642</v>
      </c>
      <c r="H211" s="111">
        <f t="shared" si="15"/>
        <v>8</v>
      </c>
      <c r="I211" s="71">
        <v>8</v>
      </c>
      <c r="J211" s="71"/>
      <c r="K211" s="54" t="s">
        <v>1643</v>
      </c>
      <c r="L211" s="53"/>
      <c r="M211" s="53" t="s">
        <v>1615</v>
      </c>
      <c r="N211" s="54"/>
    </row>
    <row r="212" spans="1:14" ht="33" customHeight="1" x14ac:dyDescent="0.4">
      <c r="A212" s="53" t="s">
        <v>1625</v>
      </c>
      <c r="B212" s="54" t="s">
        <v>1644</v>
      </c>
      <c r="C212" s="56" t="s">
        <v>1607</v>
      </c>
      <c r="D212" s="54" t="s">
        <v>1616</v>
      </c>
      <c r="E212" s="53">
        <v>20</v>
      </c>
      <c r="F212" s="54" t="s">
        <v>1645</v>
      </c>
      <c r="G212" s="54" t="s">
        <v>1646</v>
      </c>
      <c r="H212" s="111">
        <f t="shared" si="15"/>
        <v>16</v>
      </c>
      <c r="I212" s="71">
        <v>6</v>
      </c>
      <c r="J212" s="71">
        <v>10</v>
      </c>
      <c r="K212" s="54" t="s">
        <v>1987</v>
      </c>
      <c r="L212" s="53"/>
      <c r="M212" s="53" t="s">
        <v>1617</v>
      </c>
      <c r="N212" s="54"/>
    </row>
    <row r="213" spans="1:14" ht="33" customHeight="1" x14ac:dyDescent="0.4">
      <c r="A213" s="53" t="s">
        <v>1625</v>
      </c>
      <c r="B213" s="54" t="s">
        <v>1647</v>
      </c>
      <c r="C213" s="56" t="s">
        <v>1600</v>
      </c>
      <c r="D213" s="54" t="s">
        <v>1618</v>
      </c>
      <c r="E213" s="53">
        <v>20</v>
      </c>
      <c r="F213" s="54" t="s">
        <v>1647</v>
      </c>
      <c r="G213" s="54" t="s">
        <v>1648</v>
      </c>
      <c r="H213" s="111">
        <f t="shared" si="15"/>
        <v>19</v>
      </c>
      <c r="I213" s="71">
        <v>19</v>
      </c>
      <c r="J213" s="71"/>
      <c r="K213" s="54" t="s">
        <v>1649</v>
      </c>
      <c r="L213" s="53"/>
      <c r="M213" s="53" t="s">
        <v>1619</v>
      </c>
      <c r="N213" s="54"/>
    </row>
    <row r="214" spans="1:14" ht="33" customHeight="1" x14ac:dyDescent="0.4">
      <c r="A214" s="53" t="s">
        <v>1625</v>
      </c>
      <c r="B214" s="54" t="s">
        <v>1650</v>
      </c>
      <c r="C214" s="56" t="s">
        <v>1620</v>
      </c>
      <c r="D214" s="54" t="s">
        <v>1621</v>
      </c>
      <c r="E214" s="53">
        <v>26</v>
      </c>
      <c r="F214" s="54" t="s">
        <v>1651</v>
      </c>
      <c r="G214" s="54" t="s">
        <v>1652</v>
      </c>
      <c r="H214" s="111">
        <f t="shared" si="15"/>
        <v>19</v>
      </c>
      <c r="I214" s="71">
        <v>19</v>
      </c>
      <c r="J214" s="71"/>
      <c r="K214" s="54" t="s">
        <v>1988</v>
      </c>
      <c r="L214" s="53"/>
      <c r="M214" s="53" t="s">
        <v>1622</v>
      </c>
      <c r="N214" s="54"/>
    </row>
    <row r="215" spans="1:14" ht="33" customHeight="1" x14ac:dyDescent="0.4">
      <c r="A215" s="53" t="s">
        <v>1625</v>
      </c>
      <c r="B215" s="54" t="s">
        <v>1653</v>
      </c>
      <c r="C215" s="56" t="s">
        <v>1607</v>
      </c>
      <c r="D215" s="54" t="s">
        <v>1623</v>
      </c>
      <c r="E215" s="53">
        <v>20</v>
      </c>
      <c r="F215" s="54" t="s">
        <v>1653</v>
      </c>
      <c r="G215" s="54" t="s">
        <v>1654</v>
      </c>
      <c r="H215" s="111">
        <f t="shared" si="15"/>
        <v>8</v>
      </c>
      <c r="I215" s="71">
        <v>8</v>
      </c>
      <c r="J215" s="71"/>
      <c r="K215" s="54" t="s">
        <v>1643</v>
      </c>
      <c r="L215" s="53"/>
      <c r="M215" s="53" t="s">
        <v>1624</v>
      </c>
      <c r="N215" s="54"/>
    </row>
    <row r="216" spans="1:14" ht="33" customHeight="1" x14ac:dyDescent="0.4">
      <c r="A216" s="112" t="s">
        <v>1655</v>
      </c>
      <c r="B216" s="112" t="s">
        <v>1656</v>
      </c>
      <c r="C216" s="113"/>
      <c r="D216" s="38">
        <f>COUNTA(D204:D215)</f>
        <v>12</v>
      </c>
      <c r="E216" s="113"/>
      <c r="F216" s="114"/>
      <c r="G216" s="114"/>
      <c r="H216" s="115">
        <f>SUM(I216:J216)</f>
        <v>177</v>
      </c>
      <c r="I216" s="115">
        <f>SUM(I204:I215)</f>
        <v>149</v>
      </c>
      <c r="J216" s="115">
        <f>SUM(J204:J215)</f>
        <v>28</v>
      </c>
      <c r="K216" s="116"/>
      <c r="L216" s="117">
        <f>COUNTA(L204:L215)</f>
        <v>1</v>
      </c>
      <c r="M216" s="118"/>
      <c r="N216" s="119"/>
    </row>
    <row r="217" spans="1:14" ht="33" customHeight="1" x14ac:dyDescent="0.4">
      <c r="A217" s="120" t="s">
        <v>377</v>
      </c>
      <c r="B217" s="121" t="s">
        <v>378</v>
      </c>
      <c r="C217" s="122" t="s">
        <v>379</v>
      </c>
      <c r="D217" s="121" t="s">
        <v>380</v>
      </c>
      <c r="E217" s="123">
        <v>9</v>
      </c>
      <c r="F217" s="121" t="s">
        <v>381</v>
      </c>
      <c r="G217" s="121" t="s">
        <v>382</v>
      </c>
      <c r="H217" s="76">
        <f>SUM(I217:J217)</f>
        <v>6</v>
      </c>
      <c r="I217" s="124">
        <v>6</v>
      </c>
      <c r="J217" s="124"/>
      <c r="K217" s="121" t="s">
        <v>1871</v>
      </c>
      <c r="L217" s="53"/>
      <c r="M217" s="120" t="s">
        <v>383</v>
      </c>
      <c r="N217" s="125"/>
    </row>
    <row r="218" spans="1:14" ht="33" customHeight="1" x14ac:dyDescent="0.4">
      <c r="A218" s="120" t="s">
        <v>377</v>
      </c>
      <c r="B218" s="121" t="s">
        <v>384</v>
      </c>
      <c r="C218" s="122" t="s">
        <v>385</v>
      </c>
      <c r="D218" s="121" t="s">
        <v>386</v>
      </c>
      <c r="E218" s="123">
        <v>9</v>
      </c>
      <c r="F218" s="121" t="s">
        <v>387</v>
      </c>
      <c r="G218" s="121" t="s">
        <v>388</v>
      </c>
      <c r="H218" s="76">
        <f t="shared" ref="H218:H222" si="16">SUM(I218:J218)</f>
        <v>19</v>
      </c>
      <c r="I218" s="124">
        <v>19</v>
      </c>
      <c r="J218" s="124"/>
      <c r="K218" s="121" t="s">
        <v>1872</v>
      </c>
      <c r="L218" s="53" t="s">
        <v>215</v>
      </c>
      <c r="M218" s="120" t="s">
        <v>389</v>
      </c>
      <c r="N218" s="125"/>
    </row>
    <row r="219" spans="1:14" ht="33" customHeight="1" x14ac:dyDescent="0.4">
      <c r="A219" s="120" t="s">
        <v>377</v>
      </c>
      <c r="B219" s="121" t="s">
        <v>390</v>
      </c>
      <c r="C219" s="122" t="s">
        <v>391</v>
      </c>
      <c r="D219" s="121" t="s">
        <v>392</v>
      </c>
      <c r="E219" s="123">
        <v>7</v>
      </c>
      <c r="F219" s="121" t="s">
        <v>393</v>
      </c>
      <c r="G219" s="121" t="s">
        <v>394</v>
      </c>
      <c r="H219" s="76">
        <f t="shared" si="16"/>
        <v>5</v>
      </c>
      <c r="I219" s="124">
        <v>5</v>
      </c>
      <c r="J219" s="124"/>
      <c r="K219" s="121" t="s">
        <v>1861</v>
      </c>
      <c r="L219" s="53"/>
      <c r="M219" s="120" t="s">
        <v>395</v>
      </c>
      <c r="N219" s="125"/>
    </row>
    <row r="220" spans="1:14" ht="33" customHeight="1" x14ac:dyDescent="0.4">
      <c r="A220" s="120" t="s">
        <v>377</v>
      </c>
      <c r="B220" s="121" t="s">
        <v>396</v>
      </c>
      <c r="C220" s="122" t="s">
        <v>397</v>
      </c>
      <c r="D220" s="121" t="s">
        <v>398</v>
      </c>
      <c r="E220" s="123">
        <v>20</v>
      </c>
      <c r="F220" s="121" t="s">
        <v>399</v>
      </c>
      <c r="G220" s="121" t="s">
        <v>400</v>
      </c>
      <c r="H220" s="76">
        <f t="shared" si="16"/>
        <v>19</v>
      </c>
      <c r="I220" s="124">
        <v>19</v>
      </c>
      <c r="J220" s="124"/>
      <c r="K220" s="121" t="s">
        <v>1873</v>
      </c>
      <c r="L220" s="53"/>
      <c r="M220" s="120" t="s">
        <v>401</v>
      </c>
      <c r="N220" s="125"/>
    </row>
    <row r="221" spans="1:14" ht="33" customHeight="1" x14ac:dyDescent="0.4">
      <c r="A221" s="120" t="s">
        <v>377</v>
      </c>
      <c r="B221" s="121" t="s">
        <v>402</v>
      </c>
      <c r="C221" s="122" t="s">
        <v>403</v>
      </c>
      <c r="D221" s="121" t="s">
        <v>404</v>
      </c>
      <c r="E221" s="123">
        <v>20</v>
      </c>
      <c r="F221" s="125" t="s">
        <v>405</v>
      </c>
      <c r="G221" s="121" t="s">
        <v>406</v>
      </c>
      <c r="H221" s="76">
        <f t="shared" si="16"/>
        <v>19</v>
      </c>
      <c r="I221" s="124">
        <v>19</v>
      </c>
      <c r="J221" s="124"/>
      <c r="K221" s="121" t="s">
        <v>1874</v>
      </c>
      <c r="L221" s="53"/>
      <c r="M221" s="123" t="s">
        <v>407</v>
      </c>
      <c r="N221" s="121"/>
    </row>
    <row r="222" spans="1:14" ht="33" customHeight="1" x14ac:dyDescent="0.4">
      <c r="A222" s="120" t="s">
        <v>408</v>
      </c>
      <c r="B222" s="121" t="s">
        <v>409</v>
      </c>
      <c r="C222" s="122" t="s">
        <v>410</v>
      </c>
      <c r="D222" s="81" t="s">
        <v>1807</v>
      </c>
      <c r="E222" s="123">
        <v>9</v>
      </c>
      <c r="F222" s="125" t="s">
        <v>411</v>
      </c>
      <c r="G222" s="121" t="s">
        <v>412</v>
      </c>
      <c r="H222" s="76">
        <f t="shared" si="16"/>
        <v>19</v>
      </c>
      <c r="I222" s="124">
        <v>19</v>
      </c>
      <c r="J222" s="124"/>
      <c r="K222" s="121" t="s">
        <v>1876</v>
      </c>
      <c r="L222" s="53" t="s">
        <v>215</v>
      </c>
      <c r="M222" s="123" t="s">
        <v>413</v>
      </c>
      <c r="N222" s="121"/>
    </row>
    <row r="223" spans="1:14" ht="33" customHeight="1" x14ac:dyDescent="0.4">
      <c r="A223" s="36" t="s">
        <v>377</v>
      </c>
      <c r="B223" s="36" t="s">
        <v>414</v>
      </c>
      <c r="C223" s="37"/>
      <c r="D223" s="38">
        <f>COUNTA(D217:D222)</f>
        <v>6</v>
      </c>
      <c r="E223" s="37"/>
      <c r="F223" s="60"/>
      <c r="G223" s="60"/>
      <c r="H223" s="70">
        <f>SUM(I223:J223)</f>
        <v>87</v>
      </c>
      <c r="I223" s="70">
        <f>SUM(I217:I222)</f>
        <v>87</v>
      </c>
      <c r="J223" s="70">
        <f>SUM(J217:J222)</f>
        <v>0</v>
      </c>
      <c r="K223" s="77"/>
      <c r="L223" s="38">
        <f>COUNTA(L217:L222)</f>
        <v>2</v>
      </c>
      <c r="M223" s="63"/>
      <c r="N223" s="126"/>
    </row>
    <row r="224" spans="1:14" ht="33" customHeight="1" x14ac:dyDescent="0.4">
      <c r="A224" s="43" t="s">
        <v>415</v>
      </c>
      <c r="B224" s="66" t="s">
        <v>416</v>
      </c>
      <c r="C224" s="89" t="s">
        <v>417</v>
      </c>
      <c r="D224" s="66" t="s">
        <v>1808</v>
      </c>
      <c r="E224" s="43">
        <v>20</v>
      </c>
      <c r="F224" s="66" t="s">
        <v>416</v>
      </c>
      <c r="G224" s="66" t="s">
        <v>418</v>
      </c>
      <c r="H224" s="76">
        <f>SUM(I224:J224)</f>
        <v>19</v>
      </c>
      <c r="I224" s="93">
        <v>9</v>
      </c>
      <c r="J224" s="93">
        <v>10</v>
      </c>
      <c r="K224" s="66" t="s">
        <v>1877</v>
      </c>
      <c r="L224" s="43"/>
      <c r="M224" s="64" t="s">
        <v>419</v>
      </c>
      <c r="N224" s="66"/>
    </row>
    <row r="225" spans="1:14" ht="33" customHeight="1" x14ac:dyDescent="0.4">
      <c r="A225" s="43" t="s">
        <v>415</v>
      </c>
      <c r="B225" s="66" t="s">
        <v>420</v>
      </c>
      <c r="C225" s="89" t="s">
        <v>421</v>
      </c>
      <c r="D225" s="66" t="s">
        <v>422</v>
      </c>
      <c r="E225" s="43">
        <v>20</v>
      </c>
      <c r="F225" s="66" t="s">
        <v>420</v>
      </c>
      <c r="G225" s="66" t="s">
        <v>423</v>
      </c>
      <c r="H225" s="76">
        <f t="shared" ref="H225:H226" si="17">SUM(I225:J225)</f>
        <v>19</v>
      </c>
      <c r="I225" s="93">
        <v>19</v>
      </c>
      <c r="J225" s="93"/>
      <c r="K225" s="66" t="s">
        <v>1878</v>
      </c>
      <c r="L225" s="43"/>
      <c r="M225" s="64" t="s">
        <v>424</v>
      </c>
      <c r="N225" s="66"/>
    </row>
    <row r="226" spans="1:14" ht="33" customHeight="1" x14ac:dyDescent="0.4">
      <c r="A226" s="43" t="s">
        <v>415</v>
      </c>
      <c r="B226" s="66" t="s">
        <v>425</v>
      </c>
      <c r="C226" s="89" t="s">
        <v>426</v>
      </c>
      <c r="D226" s="66" t="s">
        <v>427</v>
      </c>
      <c r="E226" s="43">
        <v>20</v>
      </c>
      <c r="F226" s="66" t="s">
        <v>425</v>
      </c>
      <c r="G226" s="66" t="s">
        <v>428</v>
      </c>
      <c r="H226" s="76">
        <f t="shared" si="17"/>
        <v>19</v>
      </c>
      <c r="I226" s="93">
        <v>19</v>
      </c>
      <c r="J226" s="93"/>
      <c r="K226" s="66" t="s">
        <v>429</v>
      </c>
      <c r="L226" s="43"/>
      <c r="M226" s="64" t="s">
        <v>430</v>
      </c>
      <c r="N226" s="66"/>
    </row>
    <row r="227" spans="1:14" ht="33" customHeight="1" x14ac:dyDescent="0.4">
      <c r="A227" s="36" t="s">
        <v>415</v>
      </c>
      <c r="B227" s="36" t="s">
        <v>431</v>
      </c>
      <c r="C227" s="37"/>
      <c r="D227" s="38">
        <f>COUNTA(D224:D226)</f>
        <v>3</v>
      </c>
      <c r="E227" s="37"/>
      <c r="F227" s="60"/>
      <c r="G227" s="60"/>
      <c r="H227" s="70">
        <f>SUM(I227:J227)</f>
        <v>57</v>
      </c>
      <c r="I227" s="70">
        <f>SUM(I224:I226)</f>
        <v>47</v>
      </c>
      <c r="J227" s="70">
        <f>SUM(J224:J226)</f>
        <v>10</v>
      </c>
      <c r="K227" s="77"/>
      <c r="L227" s="38">
        <f>COUNTA(L224:L226)</f>
        <v>0</v>
      </c>
      <c r="M227" s="63"/>
      <c r="N227" s="126"/>
    </row>
    <row r="228" spans="1:14" s="83" customFormat="1" ht="33.75" customHeight="1" x14ac:dyDescent="0.4">
      <c r="A228" s="43" t="s">
        <v>432</v>
      </c>
      <c r="B228" s="91" t="s">
        <v>2152</v>
      </c>
      <c r="C228" s="127" t="s">
        <v>2153</v>
      </c>
      <c r="D228" s="91" t="s">
        <v>2177</v>
      </c>
      <c r="E228" s="43">
        <v>20</v>
      </c>
      <c r="F228" s="41" t="s">
        <v>2152</v>
      </c>
      <c r="G228" s="128" t="s">
        <v>2154</v>
      </c>
      <c r="H228" s="76">
        <f>SUM(I228:J228)</f>
        <v>19</v>
      </c>
      <c r="I228" s="75">
        <v>13</v>
      </c>
      <c r="J228" s="75">
        <v>6</v>
      </c>
      <c r="K228" s="41" t="s">
        <v>1877</v>
      </c>
      <c r="L228" s="43"/>
      <c r="M228" s="129" t="s">
        <v>2155</v>
      </c>
      <c r="N228" s="128"/>
    </row>
    <row r="229" spans="1:14" s="84" customFormat="1" ht="33.75" customHeight="1" x14ac:dyDescent="0.4">
      <c r="A229" s="43" t="s">
        <v>432</v>
      </c>
      <c r="B229" s="91" t="s">
        <v>2131</v>
      </c>
      <c r="C229" s="127" t="s">
        <v>2132</v>
      </c>
      <c r="D229" s="91" t="s">
        <v>2133</v>
      </c>
      <c r="E229" s="43">
        <v>20</v>
      </c>
      <c r="F229" s="41" t="s">
        <v>2131</v>
      </c>
      <c r="G229" s="85" t="s">
        <v>2134</v>
      </c>
      <c r="H229" s="76">
        <f t="shared" ref="H229:H242" si="18">SUM(I229:J229)</f>
        <v>19</v>
      </c>
      <c r="I229" s="75">
        <v>19</v>
      </c>
      <c r="J229" s="75"/>
      <c r="K229" s="41" t="s">
        <v>2161</v>
      </c>
      <c r="L229" s="43"/>
      <c r="M229" s="129" t="s">
        <v>2135</v>
      </c>
      <c r="N229" s="128"/>
    </row>
    <row r="230" spans="1:14" s="86" customFormat="1" ht="33.75" customHeight="1" x14ac:dyDescent="0.4">
      <c r="A230" s="43" t="s">
        <v>432</v>
      </c>
      <c r="B230" s="91" t="s">
        <v>2126</v>
      </c>
      <c r="C230" s="45" t="s">
        <v>2127</v>
      </c>
      <c r="D230" s="91" t="s">
        <v>2128</v>
      </c>
      <c r="E230" s="43">
        <v>20</v>
      </c>
      <c r="F230" s="41" t="s">
        <v>2126</v>
      </c>
      <c r="G230" s="128" t="s">
        <v>2129</v>
      </c>
      <c r="H230" s="76">
        <f t="shared" si="18"/>
        <v>19</v>
      </c>
      <c r="I230" s="75">
        <v>19</v>
      </c>
      <c r="J230" s="75"/>
      <c r="K230" s="41" t="s">
        <v>2160</v>
      </c>
      <c r="L230" s="43"/>
      <c r="M230" s="129" t="s">
        <v>2130</v>
      </c>
      <c r="N230" s="128"/>
    </row>
    <row r="231" spans="1:14" s="86" customFormat="1" ht="33.75" customHeight="1" x14ac:dyDescent="0.4">
      <c r="A231" s="43" t="s">
        <v>432</v>
      </c>
      <c r="B231" s="91" t="s">
        <v>2141</v>
      </c>
      <c r="C231" s="127" t="s">
        <v>2142</v>
      </c>
      <c r="D231" s="91" t="s">
        <v>2174</v>
      </c>
      <c r="E231" s="43">
        <v>20</v>
      </c>
      <c r="F231" s="41" t="s">
        <v>2141</v>
      </c>
      <c r="G231" s="128" t="s">
        <v>2143</v>
      </c>
      <c r="H231" s="76">
        <f t="shared" si="18"/>
        <v>19</v>
      </c>
      <c r="I231" s="75">
        <v>19</v>
      </c>
      <c r="J231" s="75"/>
      <c r="K231" s="41" t="s">
        <v>2163</v>
      </c>
      <c r="L231" s="43"/>
      <c r="M231" s="129" t="s">
        <v>2144</v>
      </c>
      <c r="N231" s="128"/>
    </row>
    <row r="232" spans="1:14" s="86" customFormat="1" ht="33.75" customHeight="1" x14ac:dyDescent="0.4">
      <c r="A232" s="43" t="s">
        <v>432</v>
      </c>
      <c r="B232" s="91" t="s">
        <v>2145</v>
      </c>
      <c r="C232" s="127" t="s">
        <v>2142</v>
      </c>
      <c r="D232" s="91" t="s">
        <v>2175</v>
      </c>
      <c r="E232" s="43">
        <v>20</v>
      </c>
      <c r="F232" s="41" t="s">
        <v>2145</v>
      </c>
      <c r="G232" s="128" t="s">
        <v>2146</v>
      </c>
      <c r="H232" s="76">
        <f t="shared" si="18"/>
        <v>19</v>
      </c>
      <c r="I232" s="75">
        <v>19</v>
      </c>
      <c r="J232" s="75"/>
      <c r="K232" s="41" t="s">
        <v>1863</v>
      </c>
      <c r="L232" s="43"/>
      <c r="M232" s="129" t="s">
        <v>2147</v>
      </c>
      <c r="N232" s="128"/>
    </row>
    <row r="233" spans="1:14" s="86" customFormat="1" ht="33.75" customHeight="1" x14ac:dyDescent="0.4">
      <c r="A233" s="43" t="s">
        <v>432</v>
      </c>
      <c r="B233" s="91" t="s">
        <v>2148</v>
      </c>
      <c r="C233" s="127" t="s">
        <v>2142</v>
      </c>
      <c r="D233" s="91" t="s">
        <v>2176</v>
      </c>
      <c r="E233" s="43">
        <v>20</v>
      </c>
      <c r="F233" s="41" t="s">
        <v>2149</v>
      </c>
      <c r="G233" s="128" t="s">
        <v>2150</v>
      </c>
      <c r="H233" s="76">
        <f t="shared" si="18"/>
        <v>19</v>
      </c>
      <c r="I233" s="75">
        <v>19</v>
      </c>
      <c r="J233" s="75"/>
      <c r="K233" s="41" t="s">
        <v>1862</v>
      </c>
      <c r="L233" s="43" t="s">
        <v>215</v>
      </c>
      <c r="M233" s="129" t="s">
        <v>2151</v>
      </c>
      <c r="N233" s="128"/>
    </row>
    <row r="234" spans="1:14" s="86" customFormat="1" ht="33.75" customHeight="1" x14ac:dyDescent="0.4">
      <c r="A234" s="43" t="s">
        <v>432</v>
      </c>
      <c r="B234" s="91" t="s">
        <v>2156</v>
      </c>
      <c r="C234" s="127" t="s">
        <v>2122</v>
      </c>
      <c r="D234" s="91" t="s">
        <v>2157</v>
      </c>
      <c r="E234" s="43">
        <v>26</v>
      </c>
      <c r="F234" s="41" t="s">
        <v>2158</v>
      </c>
      <c r="G234" s="128" t="s">
        <v>2158</v>
      </c>
      <c r="H234" s="76">
        <f t="shared" si="18"/>
        <v>8</v>
      </c>
      <c r="I234" s="75">
        <v>3</v>
      </c>
      <c r="J234" s="75">
        <v>5</v>
      </c>
      <c r="K234" s="41" t="s">
        <v>429</v>
      </c>
      <c r="L234" s="43"/>
      <c r="M234" s="129" t="s">
        <v>2159</v>
      </c>
      <c r="N234" s="128"/>
    </row>
    <row r="235" spans="1:14" s="86" customFormat="1" ht="33.75" customHeight="1" x14ac:dyDescent="0.4">
      <c r="A235" s="43" t="s">
        <v>432</v>
      </c>
      <c r="B235" s="87" t="s">
        <v>2121</v>
      </c>
      <c r="C235" s="45" t="s">
        <v>2122</v>
      </c>
      <c r="D235" s="91" t="s">
        <v>2123</v>
      </c>
      <c r="E235" s="43">
        <v>7</v>
      </c>
      <c r="F235" s="41" t="s">
        <v>393</v>
      </c>
      <c r="G235" s="91" t="s">
        <v>2124</v>
      </c>
      <c r="H235" s="76">
        <f t="shared" si="18"/>
        <v>4</v>
      </c>
      <c r="I235" s="75">
        <v>4</v>
      </c>
      <c r="J235" s="75"/>
      <c r="K235" s="66" t="s">
        <v>1861</v>
      </c>
      <c r="L235" s="43"/>
      <c r="M235" s="129" t="s">
        <v>2125</v>
      </c>
      <c r="N235" s="128"/>
    </row>
    <row r="236" spans="1:14" s="86" customFormat="1" ht="33.75" customHeight="1" x14ac:dyDescent="0.4">
      <c r="A236" s="43" t="s">
        <v>432</v>
      </c>
      <c r="B236" s="91" t="s">
        <v>2136</v>
      </c>
      <c r="C236" s="127" t="s">
        <v>2137</v>
      </c>
      <c r="D236" s="91" t="s">
        <v>2138</v>
      </c>
      <c r="E236" s="43">
        <v>20</v>
      </c>
      <c r="F236" s="41" t="s">
        <v>2136</v>
      </c>
      <c r="G236" s="128" t="s">
        <v>2139</v>
      </c>
      <c r="H236" s="76">
        <f t="shared" si="18"/>
        <v>19</v>
      </c>
      <c r="I236" s="75">
        <v>19</v>
      </c>
      <c r="J236" s="75"/>
      <c r="K236" s="41" t="s">
        <v>2162</v>
      </c>
      <c r="L236" s="43"/>
      <c r="M236" s="129" t="s">
        <v>2140</v>
      </c>
      <c r="N236" s="128"/>
    </row>
    <row r="237" spans="1:14" s="86" customFormat="1" ht="33.75" customHeight="1" x14ac:dyDescent="0.4">
      <c r="A237" s="43" t="s">
        <v>432</v>
      </c>
      <c r="B237" s="91" t="s">
        <v>442</v>
      </c>
      <c r="C237" s="127" t="s">
        <v>443</v>
      </c>
      <c r="D237" s="91" t="s">
        <v>1810</v>
      </c>
      <c r="E237" s="43">
        <v>20</v>
      </c>
      <c r="F237" s="41" t="s">
        <v>444</v>
      </c>
      <c r="G237" s="91" t="s">
        <v>445</v>
      </c>
      <c r="H237" s="76">
        <f t="shared" si="18"/>
        <v>19</v>
      </c>
      <c r="I237" s="75">
        <v>19</v>
      </c>
      <c r="J237" s="75"/>
      <c r="K237" s="41" t="s">
        <v>1880</v>
      </c>
      <c r="L237" s="43"/>
      <c r="M237" s="129" t="s">
        <v>446</v>
      </c>
      <c r="N237" s="128"/>
    </row>
    <row r="238" spans="1:14" s="86" customFormat="1" ht="33.75" customHeight="1" x14ac:dyDescent="0.4">
      <c r="A238" s="43" t="s">
        <v>432</v>
      </c>
      <c r="B238" s="91" t="s">
        <v>433</v>
      </c>
      <c r="C238" s="127" t="s">
        <v>434</v>
      </c>
      <c r="D238" s="91" t="s">
        <v>1809</v>
      </c>
      <c r="E238" s="43">
        <v>7</v>
      </c>
      <c r="F238" s="41" t="s">
        <v>393</v>
      </c>
      <c r="G238" s="87" t="s">
        <v>435</v>
      </c>
      <c r="H238" s="76">
        <f t="shared" si="18"/>
        <v>3</v>
      </c>
      <c r="I238" s="75">
        <v>3</v>
      </c>
      <c r="J238" s="75"/>
      <c r="K238" s="41" t="s">
        <v>1861</v>
      </c>
      <c r="L238" s="43"/>
      <c r="M238" s="129" t="s">
        <v>436</v>
      </c>
      <c r="N238" s="128"/>
    </row>
    <row r="239" spans="1:14" s="83" customFormat="1" ht="33.75" customHeight="1" x14ac:dyDescent="0.4">
      <c r="A239" s="45" t="s">
        <v>432</v>
      </c>
      <c r="B239" s="130" t="s">
        <v>458</v>
      </c>
      <c r="C239" s="89" t="s">
        <v>459</v>
      </c>
      <c r="D239" s="130" t="s">
        <v>460</v>
      </c>
      <c r="E239" s="89">
        <v>20</v>
      </c>
      <c r="F239" s="131" t="s">
        <v>461</v>
      </c>
      <c r="G239" s="131" t="s">
        <v>462</v>
      </c>
      <c r="H239" s="76">
        <f t="shared" si="18"/>
        <v>19</v>
      </c>
      <c r="I239" s="75">
        <v>19</v>
      </c>
      <c r="J239" s="132"/>
      <c r="K239" s="133" t="s">
        <v>1877</v>
      </c>
      <c r="L239" s="134"/>
      <c r="M239" s="200" t="s">
        <v>463</v>
      </c>
      <c r="N239" s="131"/>
    </row>
    <row r="240" spans="1:14" s="86" customFormat="1" ht="33.75" customHeight="1" x14ac:dyDescent="0.4">
      <c r="A240" s="43" t="s">
        <v>432</v>
      </c>
      <c r="B240" s="135" t="s">
        <v>452</v>
      </c>
      <c r="C240" s="127" t="s">
        <v>453</v>
      </c>
      <c r="D240" s="135" t="s">
        <v>454</v>
      </c>
      <c r="E240" s="43">
        <v>20</v>
      </c>
      <c r="F240" s="41" t="s">
        <v>455</v>
      </c>
      <c r="G240" s="85" t="s">
        <v>456</v>
      </c>
      <c r="H240" s="76">
        <f t="shared" si="18"/>
        <v>19</v>
      </c>
      <c r="I240" s="75">
        <v>19</v>
      </c>
      <c r="J240" s="75"/>
      <c r="K240" s="41" t="s">
        <v>1882</v>
      </c>
      <c r="L240" s="134"/>
      <c r="M240" s="129" t="s">
        <v>457</v>
      </c>
      <c r="N240" s="128"/>
    </row>
    <row r="241" spans="1:14" s="86" customFormat="1" ht="33.75" customHeight="1" x14ac:dyDescent="0.4">
      <c r="A241" s="43" t="s">
        <v>432</v>
      </c>
      <c r="B241" s="91" t="s">
        <v>447</v>
      </c>
      <c r="C241" s="127" t="s">
        <v>448</v>
      </c>
      <c r="D241" s="91" t="s">
        <v>1811</v>
      </c>
      <c r="E241" s="43">
        <v>9</v>
      </c>
      <c r="F241" s="41" t="s">
        <v>449</v>
      </c>
      <c r="G241" s="91" t="s">
        <v>450</v>
      </c>
      <c r="H241" s="76">
        <f t="shared" si="18"/>
        <v>19</v>
      </c>
      <c r="I241" s="75">
        <v>19</v>
      </c>
      <c r="J241" s="75"/>
      <c r="K241" s="41" t="s">
        <v>1881</v>
      </c>
      <c r="L241" s="43" t="s">
        <v>215</v>
      </c>
      <c r="M241" s="129" t="s">
        <v>451</v>
      </c>
      <c r="N241" s="128"/>
    </row>
    <row r="242" spans="1:14" s="86" customFormat="1" ht="33.75" customHeight="1" x14ac:dyDescent="0.4">
      <c r="A242" s="43" t="s">
        <v>432</v>
      </c>
      <c r="B242" s="91" t="s">
        <v>437</v>
      </c>
      <c r="C242" s="127" t="s">
        <v>438</v>
      </c>
      <c r="D242" s="91" t="s">
        <v>439</v>
      </c>
      <c r="E242" s="43">
        <v>9</v>
      </c>
      <c r="F242" s="41" t="s">
        <v>440</v>
      </c>
      <c r="G242" s="91" t="s">
        <v>441</v>
      </c>
      <c r="H242" s="76">
        <f t="shared" si="18"/>
        <v>19</v>
      </c>
      <c r="I242" s="75">
        <v>19</v>
      </c>
      <c r="J242" s="75"/>
      <c r="K242" s="41" t="s">
        <v>1879</v>
      </c>
      <c r="L242" s="43" t="s">
        <v>215</v>
      </c>
      <c r="M242" s="129" t="s">
        <v>2384</v>
      </c>
      <c r="N242" s="128"/>
    </row>
    <row r="243" spans="1:14" s="88" customFormat="1" ht="33.75" customHeight="1" x14ac:dyDescent="0.4">
      <c r="A243" s="36" t="s">
        <v>432</v>
      </c>
      <c r="B243" s="36" t="s">
        <v>464</v>
      </c>
      <c r="C243" s="37"/>
      <c r="D243" s="38">
        <f>COUNTA(D228:D242)</f>
        <v>15</v>
      </c>
      <c r="E243" s="37"/>
      <c r="F243" s="37"/>
      <c r="G243" s="37"/>
      <c r="H243" s="70">
        <f>SUM(I243:J243)</f>
        <v>243</v>
      </c>
      <c r="I243" s="70">
        <f>SUM(I228:I242)</f>
        <v>232</v>
      </c>
      <c r="J243" s="70">
        <f>SUM(J228:J242)</f>
        <v>11</v>
      </c>
      <c r="K243" s="39"/>
      <c r="L243" s="38">
        <f>COUNTA(L228:L242)</f>
        <v>3</v>
      </c>
      <c r="M243" s="136"/>
      <c r="N243" s="36"/>
    </row>
    <row r="244" spans="1:14" ht="33" customHeight="1" x14ac:dyDescent="0.4">
      <c r="A244" s="43" t="s">
        <v>465</v>
      </c>
      <c r="B244" s="41" t="s">
        <v>466</v>
      </c>
      <c r="C244" s="45" t="s">
        <v>467</v>
      </c>
      <c r="D244" s="41" t="s">
        <v>468</v>
      </c>
      <c r="E244" s="43">
        <v>20</v>
      </c>
      <c r="F244" s="41" t="s">
        <v>469</v>
      </c>
      <c r="G244" s="41" t="s">
        <v>470</v>
      </c>
      <c r="H244" s="76">
        <f>SUM(I244:J244)</f>
        <v>10</v>
      </c>
      <c r="I244" s="68">
        <v>10</v>
      </c>
      <c r="J244" s="68"/>
      <c r="K244" s="41" t="s">
        <v>329</v>
      </c>
      <c r="L244" s="43"/>
      <c r="M244" s="43" t="s">
        <v>471</v>
      </c>
      <c r="N244" s="41"/>
    </row>
    <row r="245" spans="1:14" ht="33" customHeight="1" x14ac:dyDescent="0.4">
      <c r="A245" s="43" t="s">
        <v>465</v>
      </c>
      <c r="B245" s="41" t="s">
        <v>472</v>
      </c>
      <c r="C245" s="45" t="s">
        <v>473</v>
      </c>
      <c r="D245" s="41" t="s">
        <v>474</v>
      </c>
      <c r="E245" s="43">
        <v>20</v>
      </c>
      <c r="F245" s="41" t="s">
        <v>475</v>
      </c>
      <c r="G245" s="41" t="s">
        <v>476</v>
      </c>
      <c r="H245" s="76">
        <f t="shared" ref="H245:H249" si="19">SUM(I245:J245)</f>
        <v>5</v>
      </c>
      <c r="I245" s="68">
        <v>5</v>
      </c>
      <c r="J245" s="68"/>
      <c r="K245" s="41" t="s">
        <v>1883</v>
      </c>
      <c r="L245" s="43"/>
      <c r="M245" s="43" t="s">
        <v>477</v>
      </c>
      <c r="N245" s="41"/>
    </row>
    <row r="246" spans="1:14" ht="33" customHeight="1" x14ac:dyDescent="0.4">
      <c r="A246" s="43" t="s">
        <v>465</v>
      </c>
      <c r="B246" s="41" t="s">
        <v>478</v>
      </c>
      <c r="C246" s="45" t="s">
        <v>479</v>
      </c>
      <c r="D246" s="41" t="s">
        <v>480</v>
      </c>
      <c r="E246" s="43">
        <v>20</v>
      </c>
      <c r="F246" s="41" t="s">
        <v>481</v>
      </c>
      <c r="G246" s="41" t="s">
        <v>482</v>
      </c>
      <c r="H246" s="76">
        <f t="shared" si="19"/>
        <v>19</v>
      </c>
      <c r="I246" s="68">
        <v>19</v>
      </c>
      <c r="J246" s="68"/>
      <c r="K246" s="41" t="s">
        <v>1884</v>
      </c>
      <c r="L246" s="43"/>
      <c r="M246" s="43" t="s">
        <v>483</v>
      </c>
      <c r="N246" s="41"/>
    </row>
    <row r="247" spans="1:14" ht="33" customHeight="1" x14ac:dyDescent="0.4">
      <c r="A247" s="43" t="s">
        <v>465</v>
      </c>
      <c r="B247" s="41" t="s">
        <v>484</v>
      </c>
      <c r="C247" s="45" t="s">
        <v>485</v>
      </c>
      <c r="D247" s="41" t="s">
        <v>486</v>
      </c>
      <c r="E247" s="43">
        <v>7</v>
      </c>
      <c r="F247" s="41" t="s">
        <v>487</v>
      </c>
      <c r="G247" s="41" t="s">
        <v>488</v>
      </c>
      <c r="H247" s="76">
        <f t="shared" si="19"/>
        <v>5</v>
      </c>
      <c r="I247" s="68">
        <v>5</v>
      </c>
      <c r="J247" s="68"/>
      <c r="K247" s="41" t="s">
        <v>1885</v>
      </c>
      <c r="L247" s="43"/>
      <c r="M247" s="43" t="s">
        <v>489</v>
      </c>
      <c r="N247" s="41"/>
    </row>
    <row r="248" spans="1:14" ht="33" customHeight="1" x14ac:dyDescent="0.4">
      <c r="A248" s="43" t="s">
        <v>465</v>
      </c>
      <c r="B248" s="41" t="s">
        <v>490</v>
      </c>
      <c r="C248" s="45" t="s">
        <v>491</v>
      </c>
      <c r="D248" s="41" t="s">
        <v>1812</v>
      </c>
      <c r="E248" s="43">
        <v>9</v>
      </c>
      <c r="F248" s="41" t="s">
        <v>492</v>
      </c>
      <c r="G248" s="41" t="s">
        <v>493</v>
      </c>
      <c r="H248" s="76">
        <f t="shared" si="19"/>
        <v>19</v>
      </c>
      <c r="I248" s="68">
        <v>19</v>
      </c>
      <c r="J248" s="68"/>
      <c r="K248" s="41" t="s">
        <v>1886</v>
      </c>
      <c r="L248" s="43"/>
      <c r="M248" s="43" t="s">
        <v>494</v>
      </c>
      <c r="N248" s="41"/>
    </row>
    <row r="249" spans="1:14" ht="33" customHeight="1" x14ac:dyDescent="0.4">
      <c r="A249" s="43" t="s">
        <v>465</v>
      </c>
      <c r="B249" s="41" t="s">
        <v>495</v>
      </c>
      <c r="C249" s="45" t="s">
        <v>496</v>
      </c>
      <c r="D249" s="41" t="s">
        <v>497</v>
      </c>
      <c r="E249" s="43">
        <v>20</v>
      </c>
      <c r="F249" s="41" t="s">
        <v>498</v>
      </c>
      <c r="G249" s="41" t="s">
        <v>499</v>
      </c>
      <c r="H249" s="76">
        <f t="shared" si="19"/>
        <v>19</v>
      </c>
      <c r="I249" s="68">
        <v>19</v>
      </c>
      <c r="J249" s="68"/>
      <c r="K249" s="41" t="s">
        <v>1887</v>
      </c>
      <c r="L249" s="43"/>
      <c r="M249" s="43" t="s">
        <v>500</v>
      </c>
      <c r="N249" s="41"/>
    </row>
    <row r="250" spans="1:14" ht="33" customHeight="1" x14ac:dyDescent="0.4">
      <c r="A250" s="36" t="s">
        <v>501</v>
      </c>
      <c r="B250" s="36" t="s">
        <v>502</v>
      </c>
      <c r="C250" s="37"/>
      <c r="D250" s="38">
        <f>COUNTA(D244:D249)</f>
        <v>6</v>
      </c>
      <c r="E250" s="37"/>
      <c r="F250" s="60"/>
      <c r="G250" s="60"/>
      <c r="H250" s="70">
        <f>SUM(I250:J250)</f>
        <v>77</v>
      </c>
      <c r="I250" s="70">
        <f>SUM(I244:I249)</f>
        <v>77</v>
      </c>
      <c r="J250" s="70">
        <f>SUM(J244:J249)</f>
        <v>0</v>
      </c>
      <c r="K250" s="77"/>
      <c r="L250" s="38">
        <f>COUNTA(L244:L249)</f>
        <v>0</v>
      </c>
      <c r="M250" s="63"/>
      <c r="N250" s="65"/>
    </row>
    <row r="251" spans="1:14" ht="33" customHeight="1" x14ac:dyDescent="0.4">
      <c r="A251" s="43" t="s">
        <v>705</v>
      </c>
      <c r="B251" s="41" t="s">
        <v>706</v>
      </c>
      <c r="C251" s="45" t="s">
        <v>707</v>
      </c>
      <c r="D251" s="41" t="s">
        <v>1813</v>
      </c>
      <c r="E251" s="43">
        <v>20</v>
      </c>
      <c r="F251" s="41" t="s">
        <v>706</v>
      </c>
      <c r="G251" s="41" t="s">
        <v>708</v>
      </c>
      <c r="H251" s="67">
        <f>SUM(I251:J251)</f>
        <v>7</v>
      </c>
      <c r="I251" s="68">
        <v>7</v>
      </c>
      <c r="J251" s="68"/>
      <c r="K251" s="41" t="s">
        <v>709</v>
      </c>
      <c r="L251" s="43"/>
      <c r="M251" s="43" t="s">
        <v>710</v>
      </c>
      <c r="N251" s="41" t="s">
        <v>711</v>
      </c>
    </row>
    <row r="252" spans="1:14" ht="33" customHeight="1" x14ac:dyDescent="0.4">
      <c r="A252" s="43" t="s">
        <v>705</v>
      </c>
      <c r="B252" s="41" t="s">
        <v>712</v>
      </c>
      <c r="C252" s="45" t="s">
        <v>713</v>
      </c>
      <c r="D252" s="41" t="s">
        <v>1814</v>
      </c>
      <c r="E252" s="43">
        <v>7</v>
      </c>
      <c r="F252" s="41" t="s">
        <v>267</v>
      </c>
      <c r="G252" s="41" t="s">
        <v>714</v>
      </c>
      <c r="H252" s="67">
        <f t="shared" ref="H252:H256" si="20">SUM(I252:J252)</f>
        <v>3</v>
      </c>
      <c r="I252" s="68">
        <v>3</v>
      </c>
      <c r="J252" s="68"/>
      <c r="K252" s="41" t="s">
        <v>1888</v>
      </c>
      <c r="L252" s="43"/>
      <c r="M252" s="43" t="s">
        <v>715</v>
      </c>
      <c r="N252" s="41"/>
    </row>
    <row r="253" spans="1:14" ht="33" customHeight="1" x14ac:dyDescent="0.4">
      <c r="A253" s="43" t="s">
        <v>705</v>
      </c>
      <c r="B253" s="41" t="s">
        <v>716</v>
      </c>
      <c r="C253" s="45" t="s">
        <v>717</v>
      </c>
      <c r="D253" s="41" t="s">
        <v>1815</v>
      </c>
      <c r="E253" s="43">
        <v>26</v>
      </c>
      <c r="F253" s="41" t="s">
        <v>718</v>
      </c>
      <c r="G253" s="41" t="s">
        <v>718</v>
      </c>
      <c r="H253" s="67">
        <f t="shared" si="20"/>
        <v>19</v>
      </c>
      <c r="I253" s="68">
        <v>19</v>
      </c>
      <c r="J253" s="68"/>
      <c r="K253" s="41" t="s">
        <v>1889</v>
      </c>
      <c r="L253" s="43"/>
      <c r="M253" s="43" t="s">
        <v>719</v>
      </c>
      <c r="N253" s="41"/>
    </row>
    <row r="254" spans="1:14" ht="33" customHeight="1" x14ac:dyDescent="0.4">
      <c r="A254" s="43" t="s">
        <v>705</v>
      </c>
      <c r="B254" s="41" t="s">
        <v>720</v>
      </c>
      <c r="C254" s="45" t="s">
        <v>721</v>
      </c>
      <c r="D254" s="41" t="s">
        <v>722</v>
      </c>
      <c r="E254" s="43">
        <v>20</v>
      </c>
      <c r="F254" s="41" t="s">
        <v>723</v>
      </c>
      <c r="G254" s="41" t="s">
        <v>724</v>
      </c>
      <c r="H254" s="67">
        <f t="shared" si="20"/>
        <v>19</v>
      </c>
      <c r="I254" s="68">
        <v>5</v>
      </c>
      <c r="J254" s="68">
        <v>14</v>
      </c>
      <c r="K254" s="41" t="s">
        <v>1890</v>
      </c>
      <c r="L254" s="43"/>
      <c r="M254" s="43" t="s">
        <v>725</v>
      </c>
      <c r="N254" s="41"/>
    </row>
    <row r="255" spans="1:14" ht="33" customHeight="1" x14ac:dyDescent="0.4">
      <c r="A255" s="43" t="s">
        <v>705</v>
      </c>
      <c r="B255" s="41" t="s">
        <v>726</v>
      </c>
      <c r="C255" s="45" t="s">
        <v>727</v>
      </c>
      <c r="D255" s="41" t="s">
        <v>1816</v>
      </c>
      <c r="E255" s="43">
        <v>20</v>
      </c>
      <c r="F255" s="41" t="s">
        <v>726</v>
      </c>
      <c r="G255" s="41" t="s">
        <v>728</v>
      </c>
      <c r="H255" s="67">
        <f t="shared" si="20"/>
        <v>19</v>
      </c>
      <c r="I255" s="68">
        <v>19</v>
      </c>
      <c r="J255" s="68"/>
      <c r="K255" s="41" t="s">
        <v>1891</v>
      </c>
      <c r="L255" s="43"/>
      <c r="M255" s="43" t="s">
        <v>729</v>
      </c>
      <c r="N255" s="41"/>
    </row>
    <row r="256" spans="1:14" ht="33" customHeight="1" x14ac:dyDescent="0.4">
      <c r="A256" s="43" t="s">
        <v>705</v>
      </c>
      <c r="B256" s="41" t="s">
        <v>730</v>
      </c>
      <c r="C256" s="45" t="s">
        <v>727</v>
      </c>
      <c r="D256" s="41" t="s">
        <v>1817</v>
      </c>
      <c r="E256" s="43">
        <v>20</v>
      </c>
      <c r="F256" s="41" t="s">
        <v>730</v>
      </c>
      <c r="G256" s="41" t="s">
        <v>731</v>
      </c>
      <c r="H256" s="67">
        <f t="shared" si="20"/>
        <v>19</v>
      </c>
      <c r="I256" s="68">
        <v>19</v>
      </c>
      <c r="J256" s="68"/>
      <c r="K256" s="41" t="s">
        <v>1892</v>
      </c>
      <c r="L256" s="43"/>
      <c r="M256" s="43" t="s">
        <v>732</v>
      </c>
      <c r="N256" s="41"/>
    </row>
    <row r="257" spans="1:14" ht="33" customHeight="1" x14ac:dyDescent="0.4">
      <c r="A257" s="63" t="s">
        <v>705</v>
      </c>
      <c r="B257" s="63" t="s">
        <v>733</v>
      </c>
      <c r="C257" s="47"/>
      <c r="D257" s="50">
        <f>COUNTA(D251:D256)</f>
        <v>6</v>
      </c>
      <c r="E257" s="47"/>
      <c r="F257" s="48"/>
      <c r="G257" s="48"/>
      <c r="H257" s="73">
        <f>SUM(I257:J257)</f>
        <v>86</v>
      </c>
      <c r="I257" s="73">
        <f>SUM(I251:I256)</f>
        <v>72</v>
      </c>
      <c r="J257" s="73">
        <f>SUM(J251:J256)</f>
        <v>14</v>
      </c>
      <c r="K257" s="49"/>
      <c r="L257" s="50">
        <f>COUNTA(L251:L256)</f>
        <v>0</v>
      </c>
      <c r="M257" s="79"/>
      <c r="N257" s="51"/>
    </row>
    <row r="258" spans="1:14" s="92" customFormat="1" ht="33" customHeight="1" x14ac:dyDescent="0.4">
      <c r="A258" s="43" t="s">
        <v>734</v>
      </c>
      <c r="B258" s="87" t="s">
        <v>2192</v>
      </c>
      <c r="C258" s="89" t="s">
        <v>2193</v>
      </c>
      <c r="D258" s="87" t="s">
        <v>2229</v>
      </c>
      <c r="E258" s="43">
        <v>20</v>
      </c>
      <c r="F258" s="66" t="s">
        <v>2192</v>
      </c>
      <c r="G258" s="87" t="s">
        <v>2194</v>
      </c>
      <c r="H258" s="76">
        <f>SUM(I258:J258)</f>
        <v>19</v>
      </c>
      <c r="I258" s="93">
        <v>19</v>
      </c>
      <c r="J258" s="93"/>
      <c r="K258" s="66" t="s">
        <v>2220</v>
      </c>
      <c r="L258" s="64"/>
      <c r="M258" s="90" t="s">
        <v>2195</v>
      </c>
      <c r="N258" s="91"/>
    </row>
    <row r="259" spans="1:14" s="92" customFormat="1" ht="33" customHeight="1" x14ac:dyDescent="0.4">
      <c r="A259" s="43" t="s">
        <v>734</v>
      </c>
      <c r="B259" s="87" t="s">
        <v>735</v>
      </c>
      <c r="C259" s="89" t="s">
        <v>736</v>
      </c>
      <c r="D259" s="87" t="s">
        <v>1818</v>
      </c>
      <c r="E259" s="43">
        <v>26</v>
      </c>
      <c r="F259" s="66" t="s">
        <v>737</v>
      </c>
      <c r="G259" s="87" t="s">
        <v>737</v>
      </c>
      <c r="H259" s="76">
        <f t="shared" ref="H259:H273" si="21">SUM(I259:J259)</f>
        <v>19</v>
      </c>
      <c r="I259" s="93">
        <v>19</v>
      </c>
      <c r="J259" s="93"/>
      <c r="K259" s="66" t="s">
        <v>1862</v>
      </c>
      <c r="L259" s="64"/>
      <c r="M259" s="90" t="s">
        <v>738</v>
      </c>
      <c r="N259" s="91"/>
    </row>
    <row r="260" spans="1:14" s="92" customFormat="1" ht="33" customHeight="1" x14ac:dyDescent="0.4">
      <c r="A260" s="43" t="s">
        <v>734</v>
      </c>
      <c r="B260" s="137" t="s">
        <v>2205</v>
      </c>
      <c r="C260" s="89" t="s">
        <v>736</v>
      </c>
      <c r="D260" s="87" t="s">
        <v>2206</v>
      </c>
      <c r="E260" s="43">
        <v>20</v>
      </c>
      <c r="F260" s="66" t="s">
        <v>2207</v>
      </c>
      <c r="G260" s="87" t="s">
        <v>2208</v>
      </c>
      <c r="H260" s="76">
        <f t="shared" si="21"/>
        <v>19</v>
      </c>
      <c r="I260" s="93">
        <v>19</v>
      </c>
      <c r="J260" s="93"/>
      <c r="K260" s="66" t="s">
        <v>1906</v>
      </c>
      <c r="L260" s="64"/>
      <c r="M260" s="90" t="s">
        <v>2209</v>
      </c>
      <c r="N260" s="91"/>
    </row>
    <row r="261" spans="1:14" s="92" customFormat="1" ht="33" customHeight="1" x14ac:dyDescent="0.4">
      <c r="A261" s="43" t="s">
        <v>734</v>
      </c>
      <c r="B261" s="87" t="s">
        <v>2196</v>
      </c>
      <c r="C261" s="89" t="s">
        <v>2197</v>
      </c>
      <c r="D261" s="87" t="s">
        <v>2230</v>
      </c>
      <c r="E261" s="43">
        <v>20</v>
      </c>
      <c r="F261" s="66" t="s">
        <v>2196</v>
      </c>
      <c r="G261" s="87" t="s">
        <v>2198</v>
      </c>
      <c r="H261" s="76">
        <f t="shared" si="21"/>
        <v>15</v>
      </c>
      <c r="I261" s="93">
        <v>15</v>
      </c>
      <c r="J261" s="93"/>
      <c r="K261" s="66" t="s">
        <v>329</v>
      </c>
      <c r="L261" s="64"/>
      <c r="M261" s="90" t="s">
        <v>2199</v>
      </c>
      <c r="N261" s="91"/>
    </row>
    <row r="262" spans="1:14" s="92" customFormat="1" ht="33" customHeight="1" x14ac:dyDescent="0.4">
      <c r="A262" s="43" t="s">
        <v>734</v>
      </c>
      <c r="B262" s="87" t="s">
        <v>748</v>
      </c>
      <c r="C262" s="89" t="s">
        <v>749</v>
      </c>
      <c r="D262" s="87" t="s">
        <v>1821</v>
      </c>
      <c r="E262" s="43">
        <v>20</v>
      </c>
      <c r="F262" s="66" t="s">
        <v>750</v>
      </c>
      <c r="G262" s="87" t="s">
        <v>751</v>
      </c>
      <c r="H262" s="76">
        <f t="shared" si="21"/>
        <v>19</v>
      </c>
      <c r="I262" s="93">
        <v>19</v>
      </c>
      <c r="J262" s="93"/>
      <c r="K262" s="66" t="s">
        <v>752</v>
      </c>
      <c r="L262" s="64"/>
      <c r="M262" s="90" t="s">
        <v>753</v>
      </c>
      <c r="N262" s="91"/>
    </row>
    <row r="263" spans="1:14" s="92" customFormat="1" ht="33" customHeight="1" x14ac:dyDescent="0.4">
      <c r="A263" s="43" t="s">
        <v>734</v>
      </c>
      <c r="B263" s="87" t="s">
        <v>2188</v>
      </c>
      <c r="C263" s="89" t="s">
        <v>2189</v>
      </c>
      <c r="D263" s="87" t="s">
        <v>2228</v>
      </c>
      <c r="E263" s="43">
        <v>26</v>
      </c>
      <c r="F263" s="66" t="s">
        <v>2190</v>
      </c>
      <c r="G263" s="87" t="s">
        <v>2190</v>
      </c>
      <c r="H263" s="76">
        <f t="shared" si="21"/>
        <v>1</v>
      </c>
      <c r="I263" s="93">
        <v>1</v>
      </c>
      <c r="J263" s="93"/>
      <c r="K263" s="66" t="s">
        <v>1863</v>
      </c>
      <c r="L263" s="64"/>
      <c r="M263" s="90" t="s">
        <v>2191</v>
      </c>
      <c r="N263" s="91"/>
    </row>
    <row r="264" spans="1:14" s="92" customFormat="1" ht="33" customHeight="1" x14ac:dyDescent="0.4">
      <c r="A264" s="43" t="s">
        <v>734</v>
      </c>
      <c r="B264" s="87" t="s">
        <v>2200</v>
      </c>
      <c r="C264" s="89" t="s">
        <v>2201</v>
      </c>
      <c r="D264" s="87" t="s">
        <v>2231</v>
      </c>
      <c r="E264" s="43">
        <v>20</v>
      </c>
      <c r="F264" s="66" t="s">
        <v>2202</v>
      </c>
      <c r="G264" s="87" t="s">
        <v>2203</v>
      </c>
      <c r="H264" s="76">
        <f t="shared" si="21"/>
        <v>19</v>
      </c>
      <c r="I264" s="93">
        <v>19</v>
      </c>
      <c r="J264" s="93"/>
      <c r="K264" s="66" t="s">
        <v>2221</v>
      </c>
      <c r="L264" s="64"/>
      <c r="M264" s="90" t="s">
        <v>2204</v>
      </c>
      <c r="N264" s="91"/>
    </row>
    <row r="265" spans="1:14" s="92" customFormat="1" ht="33" customHeight="1" x14ac:dyDescent="0.4">
      <c r="A265" s="43" t="s">
        <v>734</v>
      </c>
      <c r="B265" s="87" t="s">
        <v>2214</v>
      </c>
      <c r="C265" s="89" t="s">
        <v>755</v>
      </c>
      <c r="D265" s="87" t="s">
        <v>2233</v>
      </c>
      <c r="E265" s="43">
        <v>20</v>
      </c>
      <c r="F265" s="66" t="s">
        <v>2214</v>
      </c>
      <c r="G265" s="87" t="s">
        <v>2215</v>
      </c>
      <c r="H265" s="76">
        <f t="shared" si="21"/>
        <v>19</v>
      </c>
      <c r="I265" s="93">
        <v>19</v>
      </c>
      <c r="J265" s="93"/>
      <c r="K265" s="66" t="s">
        <v>2223</v>
      </c>
      <c r="L265" s="43"/>
      <c r="M265" s="90" t="s">
        <v>2216</v>
      </c>
      <c r="N265" s="91"/>
    </row>
    <row r="266" spans="1:14" s="92" customFormat="1" ht="33" customHeight="1" x14ac:dyDescent="0.4">
      <c r="A266" s="43" t="s">
        <v>734</v>
      </c>
      <c r="B266" s="87" t="s">
        <v>754</v>
      </c>
      <c r="C266" s="89" t="s">
        <v>755</v>
      </c>
      <c r="D266" s="87" t="s">
        <v>756</v>
      </c>
      <c r="E266" s="43">
        <v>20</v>
      </c>
      <c r="F266" s="66" t="s">
        <v>757</v>
      </c>
      <c r="G266" s="87" t="s">
        <v>758</v>
      </c>
      <c r="H266" s="76">
        <f t="shared" si="21"/>
        <v>1</v>
      </c>
      <c r="I266" s="93">
        <v>1</v>
      </c>
      <c r="J266" s="93"/>
      <c r="K266" s="66" t="s">
        <v>1863</v>
      </c>
      <c r="L266" s="64"/>
      <c r="M266" s="90" t="s">
        <v>759</v>
      </c>
      <c r="N266" s="91"/>
    </row>
    <row r="267" spans="1:14" s="92" customFormat="1" ht="33" customHeight="1" x14ac:dyDescent="0.4">
      <c r="A267" s="43" t="s">
        <v>734</v>
      </c>
      <c r="B267" s="87" t="s">
        <v>2210</v>
      </c>
      <c r="C267" s="89" t="s">
        <v>755</v>
      </c>
      <c r="D267" s="87" t="s">
        <v>2232</v>
      </c>
      <c r="E267" s="43">
        <v>20</v>
      </c>
      <c r="F267" s="66" t="s">
        <v>2211</v>
      </c>
      <c r="G267" s="87" t="s">
        <v>2212</v>
      </c>
      <c r="H267" s="76">
        <f t="shared" si="21"/>
        <v>19</v>
      </c>
      <c r="I267" s="93">
        <v>19</v>
      </c>
      <c r="J267" s="93"/>
      <c r="K267" s="66" t="s">
        <v>2222</v>
      </c>
      <c r="L267" s="64"/>
      <c r="M267" s="90" t="s">
        <v>2213</v>
      </c>
      <c r="N267" s="91"/>
    </row>
    <row r="268" spans="1:14" s="92" customFormat="1" ht="33" customHeight="1" x14ac:dyDescent="0.4">
      <c r="A268" s="43" t="s">
        <v>734</v>
      </c>
      <c r="B268" s="87" t="s">
        <v>2178</v>
      </c>
      <c r="C268" s="89" t="s">
        <v>2179</v>
      </c>
      <c r="D268" s="87" t="s">
        <v>2226</v>
      </c>
      <c r="E268" s="43">
        <v>26</v>
      </c>
      <c r="F268" s="66" t="s">
        <v>2180</v>
      </c>
      <c r="G268" s="87" t="s">
        <v>2181</v>
      </c>
      <c r="H268" s="76">
        <f t="shared" si="21"/>
        <v>19</v>
      </c>
      <c r="I268" s="93">
        <v>19</v>
      </c>
      <c r="J268" s="93"/>
      <c r="K268" s="66" t="s">
        <v>2219</v>
      </c>
      <c r="L268" s="64"/>
      <c r="M268" s="90" t="s">
        <v>2182</v>
      </c>
      <c r="N268" s="91"/>
    </row>
    <row r="269" spans="1:14" s="92" customFormat="1" ht="33" customHeight="1" x14ac:dyDescent="0.4">
      <c r="A269" s="43" t="s">
        <v>734</v>
      </c>
      <c r="B269" s="87" t="s">
        <v>739</v>
      </c>
      <c r="C269" s="89" t="s">
        <v>740</v>
      </c>
      <c r="D269" s="87" t="s">
        <v>1819</v>
      </c>
      <c r="E269" s="43">
        <v>20</v>
      </c>
      <c r="F269" s="66" t="s">
        <v>739</v>
      </c>
      <c r="G269" s="87" t="s">
        <v>741</v>
      </c>
      <c r="H269" s="76">
        <f t="shared" si="21"/>
        <v>19</v>
      </c>
      <c r="I269" s="93">
        <v>19</v>
      </c>
      <c r="J269" s="93"/>
      <c r="K269" s="66" t="s">
        <v>2224</v>
      </c>
      <c r="L269" s="64"/>
      <c r="M269" s="90" t="s">
        <v>742</v>
      </c>
      <c r="N269" s="91"/>
    </row>
    <row r="270" spans="1:14" s="92" customFormat="1" ht="33" customHeight="1" x14ac:dyDescent="0.4">
      <c r="A270" s="43" t="s">
        <v>734</v>
      </c>
      <c r="B270" s="87" t="s">
        <v>743</v>
      </c>
      <c r="C270" s="89" t="s">
        <v>744</v>
      </c>
      <c r="D270" s="87" t="s">
        <v>1820</v>
      </c>
      <c r="E270" s="43">
        <v>20</v>
      </c>
      <c r="F270" s="66" t="s">
        <v>745</v>
      </c>
      <c r="G270" s="87" t="s">
        <v>746</v>
      </c>
      <c r="H270" s="76">
        <f t="shared" si="21"/>
        <v>18</v>
      </c>
      <c r="I270" s="93">
        <v>18</v>
      </c>
      <c r="J270" s="93"/>
      <c r="K270" s="66" t="s">
        <v>2225</v>
      </c>
      <c r="L270" s="64"/>
      <c r="M270" s="90" t="s">
        <v>747</v>
      </c>
      <c r="N270" s="91"/>
    </row>
    <row r="271" spans="1:14" s="92" customFormat="1" ht="33" customHeight="1" x14ac:dyDescent="0.4">
      <c r="A271" s="43" t="s">
        <v>734</v>
      </c>
      <c r="B271" s="87" t="s">
        <v>2183</v>
      </c>
      <c r="C271" s="89" t="s">
        <v>2184</v>
      </c>
      <c r="D271" s="87" t="s">
        <v>2227</v>
      </c>
      <c r="E271" s="43">
        <v>20</v>
      </c>
      <c r="F271" s="66" t="s">
        <v>2185</v>
      </c>
      <c r="G271" s="87" t="s">
        <v>2186</v>
      </c>
      <c r="H271" s="76">
        <f t="shared" si="21"/>
        <v>19</v>
      </c>
      <c r="I271" s="93">
        <v>19</v>
      </c>
      <c r="J271" s="93"/>
      <c r="K271" s="66" t="s">
        <v>1863</v>
      </c>
      <c r="L271" s="64"/>
      <c r="M271" s="90" t="s">
        <v>2187</v>
      </c>
      <c r="N271" s="91"/>
    </row>
    <row r="272" spans="1:14" s="92" customFormat="1" ht="33" customHeight="1" x14ac:dyDescent="0.4">
      <c r="A272" s="43" t="s">
        <v>734</v>
      </c>
      <c r="B272" s="87" t="s">
        <v>760</v>
      </c>
      <c r="C272" s="89" t="s">
        <v>761</v>
      </c>
      <c r="D272" s="87" t="s">
        <v>762</v>
      </c>
      <c r="E272" s="43">
        <v>20</v>
      </c>
      <c r="F272" s="66" t="s">
        <v>760</v>
      </c>
      <c r="G272" s="87" t="s">
        <v>763</v>
      </c>
      <c r="H272" s="76">
        <f t="shared" si="21"/>
        <v>19</v>
      </c>
      <c r="I272" s="93">
        <v>19</v>
      </c>
      <c r="J272" s="93"/>
      <c r="K272" s="66" t="s">
        <v>1893</v>
      </c>
      <c r="L272" s="64"/>
      <c r="M272" s="90" t="s">
        <v>764</v>
      </c>
      <c r="N272" s="91"/>
    </row>
    <row r="273" spans="1:14" s="92" customFormat="1" ht="33" customHeight="1" x14ac:dyDescent="0.4">
      <c r="A273" s="43" t="s">
        <v>734</v>
      </c>
      <c r="B273" s="87" t="s">
        <v>765</v>
      </c>
      <c r="C273" s="89" t="s">
        <v>766</v>
      </c>
      <c r="D273" s="87" t="s">
        <v>767</v>
      </c>
      <c r="E273" s="43">
        <v>9</v>
      </c>
      <c r="F273" s="66" t="s">
        <v>768</v>
      </c>
      <c r="G273" s="87" t="s">
        <v>769</v>
      </c>
      <c r="H273" s="76">
        <f t="shared" si="21"/>
        <v>19</v>
      </c>
      <c r="I273" s="93">
        <v>19</v>
      </c>
      <c r="J273" s="93"/>
      <c r="K273" s="66" t="s">
        <v>1894</v>
      </c>
      <c r="L273" s="64"/>
      <c r="M273" s="90" t="s">
        <v>770</v>
      </c>
      <c r="N273" s="91"/>
    </row>
    <row r="274" spans="1:14" s="88" customFormat="1" ht="33" customHeight="1" x14ac:dyDescent="0.4">
      <c r="A274" s="36" t="s">
        <v>2217</v>
      </c>
      <c r="B274" s="36" t="s">
        <v>2218</v>
      </c>
      <c r="C274" s="37"/>
      <c r="D274" s="38">
        <f>COUNTA(D258:D273)</f>
        <v>16</v>
      </c>
      <c r="E274" s="37"/>
      <c r="F274" s="37"/>
      <c r="G274" s="37"/>
      <c r="H274" s="70">
        <f>SUM(I274:J274)</f>
        <v>263</v>
      </c>
      <c r="I274" s="70">
        <f>SUM(I258:I273)</f>
        <v>263</v>
      </c>
      <c r="J274" s="70">
        <f>SUM(J258:J273)</f>
        <v>0</v>
      </c>
      <c r="K274" s="39"/>
      <c r="L274" s="38">
        <f>COUNTA(L258:L273)</f>
        <v>0</v>
      </c>
      <c r="M274" s="136"/>
      <c r="N274" s="36"/>
    </row>
    <row r="275" spans="1:14" ht="33" customHeight="1" x14ac:dyDescent="0.4">
      <c r="A275" s="40" t="s">
        <v>771</v>
      </c>
      <c r="B275" s="41" t="s">
        <v>772</v>
      </c>
      <c r="C275" s="42" t="s">
        <v>773</v>
      </c>
      <c r="D275" s="41" t="s">
        <v>774</v>
      </c>
      <c r="E275" s="40">
        <v>9</v>
      </c>
      <c r="F275" s="41" t="s">
        <v>775</v>
      </c>
      <c r="G275" s="41" t="s">
        <v>776</v>
      </c>
      <c r="H275" s="67">
        <f>SUM(I275:J275)</f>
        <v>19</v>
      </c>
      <c r="I275" s="75">
        <v>19</v>
      </c>
      <c r="J275" s="75"/>
      <c r="K275" s="41" t="s">
        <v>1895</v>
      </c>
      <c r="L275" s="40"/>
      <c r="M275" s="40" t="s">
        <v>777</v>
      </c>
      <c r="N275" s="82"/>
    </row>
    <row r="276" spans="1:14" ht="33" customHeight="1" x14ac:dyDescent="0.4">
      <c r="A276" s="40" t="s">
        <v>771</v>
      </c>
      <c r="B276" s="41" t="s">
        <v>778</v>
      </c>
      <c r="C276" s="42" t="s">
        <v>779</v>
      </c>
      <c r="D276" s="41" t="s">
        <v>780</v>
      </c>
      <c r="E276" s="40">
        <v>7</v>
      </c>
      <c r="F276" s="41" t="s">
        <v>393</v>
      </c>
      <c r="G276" s="41" t="s">
        <v>781</v>
      </c>
      <c r="H276" s="67">
        <f>SUM(I276:J276)</f>
        <v>2</v>
      </c>
      <c r="I276" s="75">
        <v>2</v>
      </c>
      <c r="J276" s="75"/>
      <c r="K276" s="41" t="s">
        <v>1861</v>
      </c>
      <c r="L276" s="40"/>
      <c r="M276" s="40" t="s">
        <v>782</v>
      </c>
      <c r="N276" s="41"/>
    </row>
    <row r="277" spans="1:14" ht="33" customHeight="1" x14ac:dyDescent="0.4">
      <c r="A277" s="36" t="s">
        <v>771</v>
      </c>
      <c r="B277" s="36" t="s">
        <v>783</v>
      </c>
      <c r="C277" s="37"/>
      <c r="D277" s="38">
        <f>COUNTA(D275:D276)</f>
        <v>2</v>
      </c>
      <c r="E277" s="37"/>
      <c r="F277" s="60"/>
      <c r="G277" s="60"/>
      <c r="H277" s="70">
        <f>SUM(I277:J277)</f>
        <v>21</v>
      </c>
      <c r="I277" s="70">
        <f>SUM(I275:I276)</f>
        <v>21</v>
      </c>
      <c r="J277" s="70">
        <f>SUM(J275:J276)</f>
        <v>0</v>
      </c>
      <c r="K277" s="77"/>
      <c r="L277" s="38">
        <f>COUNTA(L275:L276)</f>
        <v>0</v>
      </c>
      <c r="M277" s="36"/>
      <c r="N277" s="65"/>
    </row>
    <row r="278" spans="1:14" ht="33" customHeight="1" x14ac:dyDescent="0.4">
      <c r="A278" s="45" t="s">
        <v>784</v>
      </c>
      <c r="B278" s="41" t="s">
        <v>785</v>
      </c>
      <c r="C278" s="45" t="s">
        <v>786</v>
      </c>
      <c r="D278" s="41" t="s">
        <v>1822</v>
      </c>
      <c r="E278" s="43">
        <v>7</v>
      </c>
      <c r="F278" s="41" t="s">
        <v>787</v>
      </c>
      <c r="G278" s="41" t="s">
        <v>788</v>
      </c>
      <c r="H278" s="76">
        <f>SUM(I278:J278)</f>
        <v>3</v>
      </c>
      <c r="I278" s="68">
        <v>3</v>
      </c>
      <c r="J278" s="68"/>
      <c r="K278" s="41" t="s">
        <v>2000</v>
      </c>
      <c r="L278" s="43"/>
      <c r="M278" s="43" t="s">
        <v>789</v>
      </c>
      <c r="N278" s="41"/>
    </row>
    <row r="279" spans="1:14" ht="33" customHeight="1" x14ac:dyDescent="0.4">
      <c r="A279" s="45" t="s">
        <v>790</v>
      </c>
      <c r="B279" s="41" t="s">
        <v>791</v>
      </c>
      <c r="C279" s="45" t="s">
        <v>792</v>
      </c>
      <c r="D279" s="41" t="s">
        <v>1823</v>
      </c>
      <c r="E279" s="43">
        <v>9</v>
      </c>
      <c r="F279" s="41" t="s">
        <v>793</v>
      </c>
      <c r="G279" s="41" t="s">
        <v>794</v>
      </c>
      <c r="H279" s="76">
        <f t="shared" ref="H279:H280" si="22">SUM(I279:J279)</f>
        <v>5</v>
      </c>
      <c r="I279" s="68">
        <v>5</v>
      </c>
      <c r="J279" s="68"/>
      <c r="K279" s="41" t="s">
        <v>2001</v>
      </c>
      <c r="L279" s="43"/>
      <c r="M279" s="43" t="s">
        <v>795</v>
      </c>
      <c r="N279" s="41"/>
    </row>
    <row r="280" spans="1:14" ht="33" customHeight="1" x14ac:dyDescent="0.4">
      <c r="A280" s="45" t="s">
        <v>790</v>
      </c>
      <c r="B280" s="41" t="s">
        <v>796</v>
      </c>
      <c r="C280" s="45" t="s">
        <v>797</v>
      </c>
      <c r="D280" s="41" t="s">
        <v>1824</v>
      </c>
      <c r="E280" s="43">
        <v>9</v>
      </c>
      <c r="F280" s="41" t="s">
        <v>798</v>
      </c>
      <c r="G280" s="41" t="s">
        <v>799</v>
      </c>
      <c r="H280" s="76">
        <f t="shared" si="22"/>
        <v>18</v>
      </c>
      <c r="I280" s="68">
        <v>9</v>
      </c>
      <c r="J280" s="68">
        <v>9</v>
      </c>
      <c r="K280" s="41" t="s">
        <v>2002</v>
      </c>
      <c r="L280" s="43"/>
      <c r="M280" s="43" t="s">
        <v>800</v>
      </c>
      <c r="N280" s="41"/>
    </row>
    <row r="281" spans="1:14" ht="33" customHeight="1" x14ac:dyDescent="0.4">
      <c r="A281" s="37" t="s">
        <v>784</v>
      </c>
      <c r="B281" s="37" t="s">
        <v>801</v>
      </c>
      <c r="C281" s="37"/>
      <c r="D281" s="38">
        <f>COUNTA(D278:D280)</f>
        <v>3</v>
      </c>
      <c r="E281" s="37"/>
      <c r="F281" s="60"/>
      <c r="G281" s="60"/>
      <c r="H281" s="70">
        <f>SUM(I281:J281)</f>
        <v>26</v>
      </c>
      <c r="I281" s="70">
        <f>SUM(I278:I280)</f>
        <v>17</v>
      </c>
      <c r="J281" s="70">
        <f>SUM(J278:J280)</f>
        <v>9</v>
      </c>
      <c r="K281" s="77"/>
      <c r="L281" s="38">
        <f>COUNTA(L278:L280)</f>
        <v>0</v>
      </c>
      <c r="M281" s="63"/>
      <c r="N281" s="65"/>
    </row>
    <row r="282" spans="1:14" s="94" customFormat="1" ht="33" customHeight="1" x14ac:dyDescent="0.4">
      <c r="A282" s="96" t="s">
        <v>2234</v>
      </c>
      <c r="B282" s="138" t="s">
        <v>2290</v>
      </c>
      <c r="C282" s="139" t="s">
        <v>2291</v>
      </c>
      <c r="D282" s="138" t="s">
        <v>2350</v>
      </c>
      <c r="E282" s="140">
        <v>20</v>
      </c>
      <c r="F282" s="141" t="s">
        <v>2292</v>
      </c>
      <c r="G282" s="141" t="s">
        <v>2293</v>
      </c>
      <c r="H282" s="142">
        <f>SUM(I282:J282)</f>
        <v>3</v>
      </c>
      <c r="I282" s="143">
        <v>3</v>
      </c>
      <c r="J282" s="143"/>
      <c r="K282" s="141" t="s">
        <v>2364</v>
      </c>
      <c r="L282" s="96"/>
      <c r="M282" s="144" t="s">
        <v>2294</v>
      </c>
      <c r="N282" s="138"/>
    </row>
    <row r="283" spans="1:14" s="94" customFormat="1" ht="33" customHeight="1" x14ac:dyDescent="0.4">
      <c r="A283" s="96" t="s">
        <v>2234</v>
      </c>
      <c r="B283" s="138" t="s">
        <v>2336</v>
      </c>
      <c r="C283" s="139" t="s">
        <v>2337</v>
      </c>
      <c r="D283" s="138" t="s">
        <v>1827</v>
      </c>
      <c r="E283" s="96">
        <v>26</v>
      </c>
      <c r="F283" s="141" t="s">
        <v>2338</v>
      </c>
      <c r="G283" s="141" t="s">
        <v>2338</v>
      </c>
      <c r="H283" s="142">
        <f t="shared" ref="H283:H305" si="23">SUM(I283:J283)</f>
        <v>5</v>
      </c>
      <c r="I283" s="143">
        <v>5</v>
      </c>
      <c r="J283" s="143"/>
      <c r="K283" s="141" t="s">
        <v>329</v>
      </c>
      <c r="L283" s="96"/>
      <c r="M283" s="144" t="s">
        <v>1588</v>
      </c>
      <c r="N283" s="138"/>
    </row>
    <row r="284" spans="1:14" s="94" customFormat="1" ht="33" customHeight="1" x14ac:dyDescent="0.4">
      <c r="A284" s="96" t="s">
        <v>2234</v>
      </c>
      <c r="B284" s="138" t="s">
        <v>2254</v>
      </c>
      <c r="C284" s="139" t="s">
        <v>2255</v>
      </c>
      <c r="D284" s="138" t="s">
        <v>2343</v>
      </c>
      <c r="E284" s="96">
        <v>20</v>
      </c>
      <c r="F284" s="141" t="s">
        <v>2256</v>
      </c>
      <c r="G284" s="141" t="s">
        <v>2257</v>
      </c>
      <c r="H284" s="142">
        <f t="shared" si="23"/>
        <v>19</v>
      </c>
      <c r="I284" s="143">
        <v>19</v>
      </c>
      <c r="J284" s="143"/>
      <c r="K284" s="141" t="s">
        <v>2360</v>
      </c>
      <c r="L284" s="96" t="s">
        <v>2258</v>
      </c>
      <c r="M284" s="144" t="s">
        <v>2259</v>
      </c>
      <c r="N284" s="138"/>
    </row>
    <row r="285" spans="1:14" s="94" customFormat="1" ht="33" customHeight="1" x14ac:dyDescent="0.4">
      <c r="A285" s="96" t="s">
        <v>2234</v>
      </c>
      <c r="B285" s="138" t="s">
        <v>2333</v>
      </c>
      <c r="C285" s="139" t="s">
        <v>2334</v>
      </c>
      <c r="D285" s="138" t="s">
        <v>1826</v>
      </c>
      <c r="E285" s="96">
        <v>20</v>
      </c>
      <c r="F285" s="141" t="s">
        <v>2333</v>
      </c>
      <c r="G285" s="141" t="s">
        <v>2335</v>
      </c>
      <c r="H285" s="142">
        <f t="shared" si="23"/>
        <v>19</v>
      </c>
      <c r="I285" s="143">
        <v>19</v>
      </c>
      <c r="J285" s="143"/>
      <c r="K285" s="141" t="s">
        <v>2370</v>
      </c>
      <c r="L285" s="96"/>
      <c r="M285" s="144" t="s">
        <v>1587</v>
      </c>
      <c r="N285" s="138"/>
    </row>
    <row r="286" spans="1:14" s="94" customFormat="1" ht="33" customHeight="1" x14ac:dyDescent="0.4">
      <c r="A286" s="96" t="s">
        <v>2234</v>
      </c>
      <c r="B286" s="138" t="s">
        <v>2327</v>
      </c>
      <c r="C286" s="139" t="s">
        <v>2328</v>
      </c>
      <c r="D286" s="138" t="s">
        <v>2357</v>
      </c>
      <c r="E286" s="96">
        <v>20</v>
      </c>
      <c r="F286" s="141" t="s">
        <v>2327</v>
      </c>
      <c r="G286" s="141" t="s">
        <v>2329</v>
      </c>
      <c r="H286" s="142">
        <f t="shared" si="23"/>
        <v>19</v>
      </c>
      <c r="I286" s="143">
        <v>19</v>
      </c>
      <c r="J286" s="143"/>
      <c r="K286" s="141" t="s">
        <v>1863</v>
      </c>
      <c r="L286" s="96"/>
      <c r="M286" s="144" t="s">
        <v>2330</v>
      </c>
      <c r="N286" s="138"/>
    </row>
    <row r="287" spans="1:14" s="94" customFormat="1" ht="33" customHeight="1" x14ac:dyDescent="0.4">
      <c r="A287" s="96" t="s">
        <v>2234</v>
      </c>
      <c r="B287" s="138" t="s">
        <v>2300</v>
      </c>
      <c r="C287" s="139" t="s">
        <v>2301</v>
      </c>
      <c r="D287" s="138" t="s">
        <v>2352</v>
      </c>
      <c r="E287" s="96">
        <v>20</v>
      </c>
      <c r="F287" s="141" t="s">
        <v>2300</v>
      </c>
      <c r="G287" s="141" t="s">
        <v>2302</v>
      </c>
      <c r="H287" s="142">
        <f t="shared" si="23"/>
        <v>19</v>
      </c>
      <c r="I287" s="143">
        <v>19</v>
      </c>
      <c r="J287" s="143"/>
      <c r="K287" s="141" t="s">
        <v>2366</v>
      </c>
      <c r="L287" s="96"/>
      <c r="M287" s="144" t="s">
        <v>2303</v>
      </c>
      <c r="N287" s="138"/>
    </row>
    <row r="288" spans="1:14" s="94" customFormat="1" ht="33" customHeight="1" x14ac:dyDescent="0.4">
      <c r="A288" s="96" t="s">
        <v>2234</v>
      </c>
      <c r="B288" s="138" t="s">
        <v>2295</v>
      </c>
      <c r="C288" s="139" t="s">
        <v>2296</v>
      </c>
      <c r="D288" s="138" t="s">
        <v>2351</v>
      </c>
      <c r="E288" s="96">
        <v>20</v>
      </c>
      <c r="F288" s="141" t="s">
        <v>2295</v>
      </c>
      <c r="G288" s="141" t="s">
        <v>2297</v>
      </c>
      <c r="H288" s="142">
        <f t="shared" si="23"/>
        <v>19</v>
      </c>
      <c r="I288" s="143">
        <v>19</v>
      </c>
      <c r="J288" s="143"/>
      <c r="K288" s="141" t="s">
        <v>2365</v>
      </c>
      <c r="L288" s="96"/>
      <c r="M288" s="144" t="s">
        <v>2298</v>
      </c>
      <c r="N288" s="138" t="s">
        <v>2299</v>
      </c>
    </row>
    <row r="289" spans="1:14" s="94" customFormat="1" ht="33" customHeight="1" x14ac:dyDescent="0.4">
      <c r="A289" s="96" t="s">
        <v>2234</v>
      </c>
      <c r="B289" s="145" t="s">
        <v>2235</v>
      </c>
      <c r="C289" s="139" t="s">
        <v>2236</v>
      </c>
      <c r="D289" s="145" t="s">
        <v>2340</v>
      </c>
      <c r="E289" s="96">
        <v>7</v>
      </c>
      <c r="F289" s="141" t="s">
        <v>2237</v>
      </c>
      <c r="G289" s="141" t="s">
        <v>2238</v>
      </c>
      <c r="H289" s="142">
        <f t="shared" si="23"/>
        <v>19</v>
      </c>
      <c r="I289" s="143">
        <v>19</v>
      </c>
      <c r="J289" s="143"/>
      <c r="K289" s="141" t="s">
        <v>1861</v>
      </c>
      <c r="L289" s="96"/>
      <c r="M289" s="144" t="s">
        <v>2239</v>
      </c>
      <c r="N289" s="138"/>
    </row>
    <row r="290" spans="1:14" s="94" customFormat="1" ht="33" customHeight="1" x14ac:dyDescent="0.4">
      <c r="A290" s="96" t="s">
        <v>2234</v>
      </c>
      <c r="B290" s="138" t="s">
        <v>2269</v>
      </c>
      <c r="C290" s="139" t="s">
        <v>2270</v>
      </c>
      <c r="D290" s="138" t="s">
        <v>2345</v>
      </c>
      <c r="E290" s="96">
        <v>20</v>
      </c>
      <c r="F290" s="141" t="s">
        <v>2269</v>
      </c>
      <c r="G290" s="141" t="s">
        <v>2271</v>
      </c>
      <c r="H290" s="142">
        <f t="shared" si="23"/>
        <v>14</v>
      </c>
      <c r="I290" s="143">
        <v>14</v>
      </c>
      <c r="J290" s="143"/>
      <c r="K290" s="141" t="s">
        <v>2272</v>
      </c>
      <c r="L290" s="96"/>
      <c r="M290" s="144" t="s">
        <v>2273</v>
      </c>
      <c r="N290" s="138"/>
    </row>
    <row r="291" spans="1:14" s="94" customFormat="1" ht="33" customHeight="1" x14ac:dyDescent="0.4">
      <c r="A291" s="96" t="s">
        <v>2234</v>
      </c>
      <c r="B291" s="138" t="s">
        <v>2304</v>
      </c>
      <c r="C291" s="139" t="s">
        <v>2305</v>
      </c>
      <c r="D291" s="138" t="s">
        <v>2306</v>
      </c>
      <c r="E291" s="96">
        <v>20</v>
      </c>
      <c r="F291" s="141" t="s">
        <v>2307</v>
      </c>
      <c r="G291" s="141" t="s">
        <v>2308</v>
      </c>
      <c r="H291" s="142">
        <f t="shared" si="23"/>
        <v>3</v>
      </c>
      <c r="I291" s="143">
        <v>3</v>
      </c>
      <c r="J291" s="143"/>
      <c r="K291" s="141" t="s">
        <v>2367</v>
      </c>
      <c r="L291" s="96"/>
      <c r="M291" s="144" t="s">
        <v>2309</v>
      </c>
      <c r="N291" s="138"/>
    </row>
    <row r="292" spans="1:14" s="94" customFormat="1" ht="33" customHeight="1" x14ac:dyDescent="0.4">
      <c r="A292" s="96" t="s">
        <v>2234</v>
      </c>
      <c r="B292" s="138" t="s">
        <v>2274</v>
      </c>
      <c r="C292" s="139" t="s">
        <v>2275</v>
      </c>
      <c r="D292" s="138" t="s">
        <v>2346</v>
      </c>
      <c r="E292" s="96">
        <v>20</v>
      </c>
      <c r="F292" s="141" t="s">
        <v>2274</v>
      </c>
      <c r="G292" s="141" t="s">
        <v>2276</v>
      </c>
      <c r="H292" s="142">
        <f t="shared" si="23"/>
        <v>16</v>
      </c>
      <c r="I292" s="143">
        <v>16</v>
      </c>
      <c r="J292" s="143"/>
      <c r="K292" s="141" t="s">
        <v>664</v>
      </c>
      <c r="L292" s="96"/>
      <c r="M292" s="144" t="s">
        <v>2277</v>
      </c>
      <c r="N292" s="138"/>
    </row>
    <row r="293" spans="1:14" s="94" customFormat="1" ht="33" customHeight="1" x14ac:dyDescent="0.4">
      <c r="A293" s="96" t="s">
        <v>2234</v>
      </c>
      <c r="B293" s="138" t="s">
        <v>2260</v>
      </c>
      <c r="C293" s="139" t="s">
        <v>2261</v>
      </c>
      <c r="D293" s="138" t="s">
        <v>2262</v>
      </c>
      <c r="E293" s="96">
        <v>20</v>
      </c>
      <c r="F293" s="141" t="s">
        <v>2260</v>
      </c>
      <c r="G293" s="141" t="s">
        <v>2263</v>
      </c>
      <c r="H293" s="142">
        <f t="shared" si="23"/>
        <v>19</v>
      </c>
      <c r="I293" s="143">
        <v>3</v>
      </c>
      <c r="J293" s="143">
        <v>16</v>
      </c>
      <c r="K293" s="141" t="s">
        <v>2361</v>
      </c>
      <c r="L293" s="96"/>
      <c r="M293" s="144" t="s">
        <v>2264</v>
      </c>
      <c r="N293" s="138"/>
    </row>
    <row r="294" spans="1:14" s="94" customFormat="1" ht="33" customHeight="1" x14ac:dyDescent="0.4">
      <c r="A294" s="96" t="s">
        <v>2234</v>
      </c>
      <c r="B294" s="138" t="s">
        <v>2265</v>
      </c>
      <c r="C294" s="139" t="s">
        <v>2266</v>
      </c>
      <c r="D294" s="138" t="s">
        <v>2344</v>
      </c>
      <c r="E294" s="96">
        <v>20</v>
      </c>
      <c r="F294" s="141" t="s">
        <v>2265</v>
      </c>
      <c r="G294" s="141" t="s">
        <v>2267</v>
      </c>
      <c r="H294" s="142">
        <f t="shared" si="23"/>
        <v>15</v>
      </c>
      <c r="I294" s="143">
        <v>15</v>
      </c>
      <c r="J294" s="143"/>
      <c r="K294" s="141" t="s">
        <v>1863</v>
      </c>
      <c r="L294" s="96"/>
      <c r="M294" s="144" t="s">
        <v>2268</v>
      </c>
      <c r="N294" s="138"/>
    </row>
    <row r="295" spans="1:14" s="94" customFormat="1" ht="33" customHeight="1" x14ac:dyDescent="0.4">
      <c r="A295" s="96" t="s">
        <v>2234</v>
      </c>
      <c r="B295" s="138" t="s">
        <v>2278</v>
      </c>
      <c r="C295" s="139" t="s">
        <v>2279</v>
      </c>
      <c r="D295" s="138" t="s">
        <v>2347</v>
      </c>
      <c r="E295" s="96">
        <v>20</v>
      </c>
      <c r="F295" s="141" t="s">
        <v>2278</v>
      </c>
      <c r="G295" s="141" t="s">
        <v>2280</v>
      </c>
      <c r="H295" s="142">
        <f t="shared" si="23"/>
        <v>18</v>
      </c>
      <c r="I295" s="143">
        <v>18</v>
      </c>
      <c r="J295" s="143"/>
      <c r="K295" s="141" t="s">
        <v>2362</v>
      </c>
      <c r="L295" s="96"/>
      <c r="M295" s="144" t="s">
        <v>2281</v>
      </c>
      <c r="N295" s="138"/>
    </row>
    <row r="296" spans="1:14" s="94" customFormat="1" ht="33" customHeight="1" x14ac:dyDescent="0.4">
      <c r="A296" s="96" t="s">
        <v>2234</v>
      </c>
      <c r="B296" s="138" t="s">
        <v>2285</v>
      </c>
      <c r="C296" s="139" t="s">
        <v>2286</v>
      </c>
      <c r="D296" s="138" t="s">
        <v>2349</v>
      </c>
      <c r="E296" s="96">
        <v>20</v>
      </c>
      <c r="F296" s="141" t="s">
        <v>2287</v>
      </c>
      <c r="G296" s="141" t="s">
        <v>2288</v>
      </c>
      <c r="H296" s="142">
        <f t="shared" si="23"/>
        <v>19</v>
      </c>
      <c r="I296" s="143">
        <v>19</v>
      </c>
      <c r="J296" s="143"/>
      <c r="K296" s="141" t="s">
        <v>2363</v>
      </c>
      <c r="L296" s="96"/>
      <c r="M296" s="144" t="s">
        <v>2289</v>
      </c>
      <c r="N296" s="138"/>
    </row>
    <row r="297" spans="1:14" s="94" customFormat="1" ht="33" customHeight="1" x14ac:dyDescent="0.4">
      <c r="A297" s="96" t="s">
        <v>2234</v>
      </c>
      <c r="B297" s="138" t="s">
        <v>2282</v>
      </c>
      <c r="C297" s="139" t="s">
        <v>2246</v>
      </c>
      <c r="D297" s="138" t="s">
        <v>2348</v>
      </c>
      <c r="E297" s="96">
        <v>20</v>
      </c>
      <c r="F297" s="141" t="s">
        <v>2282</v>
      </c>
      <c r="G297" s="141" t="s">
        <v>2283</v>
      </c>
      <c r="H297" s="142">
        <f t="shared" si="23"/>
        <v>19</v>
      </c>
      <c r="I297" s="143">
        <v>19</v>
      </c>
      <c r="J297" s="143"/>
      <c r="K297" s="141" t="s">
        <v>1863</v>
      </c>
      <c r="L297" s="96"/>
      <c r="M297" s="144" t="s">
        <v>2284</v>
      </c>
      <c r="N297" s="138"/>
    </row>
    <row r="298" spans="1:14" s="94" customFormat="1" ht="33" customHeight="1" x14ac:dyDescent="0.4">
      <c r="A298" s="96" t="s">
        <v>2234</v>
      </c>
      <c r="B298" s="138" t="s">
        <v>2324</v>
      </c>
      <c r="C298" s="139" t="s">
        <v>2246</v>
      </c>
      <c r="D298" s="138" t="s">
        <v>2356</v>
      </c>
      <c r="E298" s="96">
        <v>20</v>
      </c>
      <c r="F298" s="141" t="s">
        <v>2324</v>
      </c>
      <c r="G298" s="141" t="s">
        <v>2325</v>
      </c>
      <c r="H298" s="142">
        <f t="shared" si="23"/>
        <v>3</v>
      </c>
      <c r="I298" s="143">
        <v>3</v>
      </c>
      <c r="J298" s="143"/>
      <c r="K298" s="141" t="s">
        <v>1863</v>
      </c>
      <c r="L298" s="96"/>
      <c r="M298" s="144" t="s">
        <v>2326</v>
      </c>
      <c r="N298" s="138"/>
    </row>
    <row r="299" spans="1:14" s="94" customFormat="1" ht="33" customHeight="1" x14ac:dyDescent="0.4">
      <c r="A299" s="96" t="s">
        <v>2234</v>
      </c>
      <c r="B299" s="138" t="s">
        <v>2331</v>
      </c>
      <c r="C299" s="139" t="s">
        <v>2246</v>
      </c>
      <c r="D299" s="138" t="s">
        <v>1825</v>
      </c>
      <c r="E299" s="96">
        <v>20</v>
      </c>
      <c r="F299" s="141" t="s">
        <v>2331</v>
      </c>
      <c r="G299" s="141" t="s">
        <v>2332</v>
      </c>
      <c r="H299" s="142">
        <f t="shared" si="23"/>
        <v>12</v>
      </c>
      <c r="I299" s="143">
        <v>12</v>
      </c>
      <c r="J299" s="143"/>
      <c r="K299" s="141" t="s">
        <v>329</v>
      </c>
      <c r="L299" s="96"/>
      <c r="M299" s="144" t="s">
        <v>1586</v>
      </c>
      <c r="N299" s="138"/>
    </row>
    <row r="300" spans="1:14" s="94" customFormat="1" ht="33" customHeight="1" x14ac:dyDescent="0.4">
      <c r="A300" s="96" t="s">
        <v>2234</v>
      </c>
      <c r="B300" s="138" t="s">
        <v>2245</v>
      </c>
      <c r="C300" s="139" t="s">
        <v>2246</v>
      </c>
      <c r="D300" s="138" t="s">
        <v>2247</v>
      </c>
      <c r="E300" s="96">
        <v>20</v>
      </c>
      <c r="F300" s="141" t="s">
        <v>2245</v>
      </c>
      <c r="G300" s="141" t="s">
        <v>2248</v>
      </c>
      <c r="H300" s="142">
        <f t="shared" si="23"/>
        <v>19</v>
      </c>
      <c r="I300" s="143">
        <v>19</v>
      </c>
      <c r="J300" s="143"/>
      <c r="K300" s="141" t="s">
        <v>2359</v>
      </c>
      <c r="L300" s="96"/>
      <c r="M300" s="144" t="s">
        <v>2249</v>
      </c>
      <c r="N300" s="138"/>
    </row>
    <row r="301" spans="1:14" s="94" customFormat="1" ht="33" customHeight="1" x14ac:dyDescent="0.4">
      <c r="A301" s="96" t="s">
        <v>2234</v>
      </c>
      <c r="B301" s="138" t="s">
        <v>2319</v>
      </c>
      <c r="C301" s="139" t="s">
        <v>2320</v>
      </c>
      <c r="D301" s="138" t="s">
        <v>2355</v>
      </c>
      <c r="E301" s="96">
        <v>20</v>
      </c>
      <c r="F301" s="141" t="s">
        <v>2321</v>
      </c>
      <c r="G301" s="141" t="s">
        <v>2322</v>
      </c>
      <c r="H301" s="142">
        <f t="shared" si="23"/>
        <v>1</v>
      </c>
      <c r="I301" s="143">
        <v>1</v>
      </c>
      <c r="J301" s="143"/>
      <c r="K301" s="141" t="s">
        <v>2369</v>
      </c>
      <c r="L301" s="96"/>
      <c r="M301" s="144" t="s">
        <v>2323</v>
      </c>
      <c r="N301" s="138"/>
    </row>
    <row r="302" spans="1:14" s="94" customFormat="1" ht="33" customHeight="1" x14ac:dyDescent="0.4">
      <c r="A302" s="96" t="s">
        <v>2234</v>
      </c>
      <c r="B302" s="138" t="s">
        <v>2310</v>
      </c>
      <c r="C302" s="139" t="s">
        <v>2311</v>
      </c>
      <c r="D302" s="138" t="s">
        <v>2353</v>
      </c>
      <c r="E302" s="96">
        <v>20</v>
      </c>
      <c r="F302" s="141" t="s">
        <v>2312</v>
      </c>
      <c r="G302" s="141" t="s">
        <v>2313</v>
      </c>
      <c r="H302" s="142">
        <f t="shared" si="23"/>
        <v>19</v>
      </c>
      <c r="I302" s="143">
        <v>19</v>
      </c>
      <c r="J302" s="143"/>
      <c r="K302" s="141" t="s">
        <v>2368</v>
      </c>
      <c r="L302" s="96"/>
      <c r="M302" s="144" t="s">
        <v>2314</v>
      </c>
      <c r="N302" s="138"/>
    </row>
    <row r="303" spans="1:14" s="94" customFormat="1" ht="33" customHeight="1" x14ac:dyDescent="0.4">
      <c r="A303" s="96" t="s">
        <v>2234</v>
      </c>
      <c r="B303" s="138" t="s">
        <v>2250</v>
      </c>
      <c r="C303" s="139" t="s">
        <v>2241</v>
      </c>
      <c r="D303" s="138" t="s">
        <v>2342</v>
      </c>
      <c r="E303" s="96">
        <v>20</v>
      </c>
      <c r="F303" s="141" t="s">
        <v>2251</v>
      </c>
      <c r="G303" s="141" t="s">
        <v>2252</v>
      </c>
      <c r="H303" s="142">
        <f t="shared" si="23"/>
        <v>1</v>
      </c>
      <c r="I303" s="143">
        <v>1</v>
      </c>
      <c r="J303" s="143"/>
      <c r="K303" s="141" t="s">
        <v>1863</v>
      </c>
      <c r="L303" s="96"/>
      <c r="M303" s="144" t="s">
        <v>2253</v>
      </c>
      <c r="N303" s="138"/>
    </row>
    <row r="304" spans="1:14" s="94" customFormat="1" ht="33" customHeight="1" x14ac:dyDescent="0.4">
      <c r="A304" s="96" t="s">
        <v>2234</v>
      </c>
      <c r="B304" s="138" t="s">
        <v>2240</v>
      </c>
      <c r="C304" s="139" t="s">
        <v>2241</v>
      </c>
      <c r="D304" s="138" t="s">
        <v>2341</v>
      </c>
      <c r="E304" s="96">
        <v>20</v>
      </c>
      <c r="F304" s="141" t="s">
        <v>2242</v>
      </c>
      <c r="G304" s="141" t="s">
        <v>2243</v>
      </c>
      <c r="H304" s="142">
        <f t="shared" si="23"/>
        <v>19</v>
      </c>
      <c r="I304" s="143">
        <v>19</v>
      </c>
      <c r="J304" s="143"/>
      <c r="K304" s="141" t="s">
        <v>2358</v>
      </c>
      <c r="L304" s="96"/>
      <c r="M304" s="144" t="s">
        <v>2244</v>
      </c>
      <c r="N304" s="138"/>
    </row>
    <row r="305" spans="1:14" s="94" customFormat="1" ht="33" customHeight="1" x14ac:dyDescent="0.4">
      <c r="A305" s="96" t="s">
        <v>2234</v>
      </c>
      <c r="B305" s="138" t="s">
        <v>2315</v>
      </c>
      <c r="C305" s="139" t="s">
        <v>2316</v>
      </c>
      <c r="D305" s="138" t="s">
        <v>2354</v>
      </c>
      <c r="E305" s="96">
        <v>20</v>
      </c>
      <c r="F305" s="141" t="s">
        <v>2315</v>
      </c>
      <c r="G305" s="141" t="s">
        <v>2317</v>
      </c>
      <c r="H305" s="142">
        <f t="shared" si="23"/>
        <v>19</v>
      </c>
      <c r="I305" s="143">
        <v>19</v>
      </c>
      <c r="J305" s="143"/>
      <c r="K305" s="141" t="s">
        <v>2160</v>
      </c>
      <c r="L305" s="96"/>
      <c r="M305" s="144" t="s">
        <v>2318</v>
      </c>
      <c r="N305" s="138"/>
    </row>
    <row r="306" spans="1:14" s="95" customFormat="1" ht="33" customHeight="1" x14ac:dyDescent="0.4">
      <c r="A306" s="146" t="s">
        <v>2234</v>
      </c>
      <c r="B306" s="147" t="s">
        <v>2339</v>
      </c>
      <c r="C306" s="148"/>
      <c r="D306" s="149">
        <f>COUNTA(D282:D305)</f>
        <v>24</v>
      </c>
      <c r="E306" s="148"/>
      <c r="F306" s="148"/>
      <c r="G306" s="148"/>
      <c r="H306" s="150">
        <f>SUM(I306:J306)</f>
        <v>338</v>
      </c>
      <c r="I306" s="150">
        <f>SUM(I282:I305)</f>
        <v>322</v>
      </c>
      <c r="J306" s="150">
        <f>SUM(J282:J305)</f>
        <v>16</v>
      </c>
      <c r="K306" s="151"/>
      <c r="L306" s="149">
        <f>COUNTA(L282:L305)</f>
        <v>1</v>
      </c>
      <c r="M306" s="152"/>
      <c r="N306" s="147"/>
    </row>
    <row r="307" spans="1:14" ht="33" customHeight="1" x14ac:dyDescent="0.4">
      <c r="A307" s="153" t="s">
        <v>503</v>
      </c>
      <c r="B307" s="154" t="s">
        <v>504</v>
      </c>
      <c r="C307" s="155" t="s">
        <v>505</v>
      </c>
      <c r="D307" s="154" t="s">
        <v>506</v>
      </c>
      <c r="E307" s="153">
        <v>20</v>
      </c>
      <c r="F307" s="156" t="s">
        <v>504</v>
      </c>
      <c r="G307" s="157" t="s">
        <v>507</v>
      </c>
      <c r="H307" s="158">
        <f>SUM(I307:J307)</f>
        <v>3</v>
      </c>
      <c r="I307" s="159">
        <v>3</v>
      </c>
      <c r="J307" s="159"/>
      <c r="K307" s="160" t="s">
        <v>1858</v>
      </c>
      <c r="L307" s="161"/>
      <c r="M307" s="162" t="s">
        <v>508</v>
      </c>
      <c r="N307" s="156"/>
    </row>
    <row r="308" spans="1:14" ht="33" customHeight="1" x14ac:dyDescent="0.4">
      <c r="A308" s="153" t="s">
        <v>503</v>
      </c>
      <c r="B308" s="163" t="s">
        <v>509</v>
      </c>
      <c r="C308" s="155" t="s">
        <v>510</v>
      </c>
      <c r="D308" s="154" t="s">
        <v>511</v>
      </c>
      <c r="E308" s="153">
        <v>9</v>
      </c>
      <c r="F308" s="156" t="s">
        <v>512</v>
      </c>
      <c r="G308" s="157" t="s">
        <v>2017</v>
      </c>
      <c r="H308" s="158">
        <f t="shared" ref="H308:H310" si="24">SUM(I308:J308)</f>
        <v>19</v>
      </c>
      <c r="I308" s="159">
        <v>19</v>
      </c>
      <c r="J308" s="159"/>
      <c r="K308" s="160" t="s">
        <v>1896</v>
      </c>
      <c r="L308" s="161"/>
      <c r="M308" s="162" t="s">
        <v>513</v>
      </c>
      <c r="N308" s="164"/>
    </row>
    <row r="309" spans="1:14" ht="33" customHeight="1" x14ac:dyDescent="0.4">
      <c r="A309" s="153" t="s">
        <v>503</v>
      </c>
      <c r="B309" s="163" t="s">
        <v>514</v>
      </c>
      <c r="C309" s="155" t="s">
        <v>515</v>
      </c>
      <c r="D309" s="154" t="s">
        <v>516</v>
      </c>
      <c r="E309" s="153">
        <v>9</v>
      </c>
      <c r="F309" s="156" t="s">
        <v>517</v>
      </c>
      <c r="G309" s="165" t="s">
        <v>518</v>
      </c>
      <c r="H309" s="158">
        <f t="shared" si="24"/>
        <v>19</v>
      </c>
      <c r="I309" s="159">
        <v>19</v>
      </c>
      <c r="J309" s="159"/>
      <c r="K309" s="160" t="s">
        <v>1897</v>
      </c>
      <c r="L309" s="166" t="s">
        <v>519</v>
      </c>
      <c r="M309" s="167" t="s">
        <v>520</v>
      </c>
      <c r="N309" s="156"/>
    </row>
    <row r="310" spans="1:14" ht="33" customHeight="1" x14ac:dyDescent="0.4">
      <c r="A310" s="153" t="s">
        <v>503</v>
      </c>
      <c r="B310" s="163" t="s">
        <v>521</v>
      </c>
      <c r="C310" s="155" t="s">
        <v>522</v>
      </c>
      <c r="D310" s="154" t="s">
        <v>523</v>
      </c>
      <c r="E310" s="153">
        <v>9</v>
      </c>
      <c r="F310" s="156" t="s">
        <v>524</v>
      </c>
      <c r="G310" s="168" t="s">
        <v>525</v>
      </c>
      <c r="H310" s="158">
        <f t="shared" si="24"/>
        <v>19</v>
      </c>
      <c r="I310" s="159">
        <v>19</v>
      </c>
      <c r="J310" s="159"/>
      <c r="K310" s="160" t="s">
        <v>1897</v>
      </c>
      <c r="L310" s="161"/>
      <c r="M310" s="162" t="s">
        <v>526</v>
      </c>
      <c r="N310" s="156"/>
    </row>
    <row r="311" spans="1:14" ht="33" customHeight="1" x14ac:dyDescent="0.4">
      <c r="A311" s="36" t="s">
        <v>503</v>
      </c>
      <c r="B311" s="36" t="s">
        <v>527</v>
      </c>
      <c r="C311" s="37"/>
      <c r="D311" s="38">
        <f>COUNTA(D307:D310)</f>
        <v>4</v>
      </c>
      <c r="E311" s="37"/>
      <c r="F311" s="60"/>
      <c r="G311" s="60"/>
      <c r="H311" s="70">
        <f>SUM(I311:J311)</f>
        <v>60</v>
      </c>
      <c r="I311" s="70">
        <f>SUM(I307:I310)</f>
        <v>60</v>
      </c>
      <c r="J311" s="70">
        <f>SUM(J307:J310)</f>
        <v>0</v>
      </c>
      <c r="K311" s="77"/>
      <c r="L311" s="38">
        <f>COUNTA(L307:L310)</f>
        <v>1</v>
      </c>
      <c r="M311" s="39"/>
      <c r="N311" s="169"/>
    </row>
    <row r="312" spans="1:14" ht="33" customHeight="1" x14ac:dyDescent="0.4">
      <c r="A312" s="40" t="s">
        <v>528</v>
      </c>
      <c r="B312" s="41" t="s">
        <v>529</v>
      </c>
      <c r="C312" s="42" t="s">
        <v>530</v>
      </c>
      <c r="D312" s="41" t="s">
        <v>1828</v>
      </c>
      <c r="E312" s="43">
        <v>9</v>
      </c>
      <c r="F312" s="41" t="s">
        <v>531</v>
      </c>
      <c r="G312" s="41" t="s">
        <v>532</v>
      </c>
      <c r="H312" s="74">
        <f>SUM(I312:J312)</f>
        <v>19</v>
      </c>
      <c r="I312" s="75">
        <v>11</v>
      </c>
      <c r="J312" s="75">
        <v>8</v>
      </c>
      <c r="K312" s="41" t="s">
        <v>2003</v>
      </c>
      <c r="L312" s="44" t="s">
        <v>365</v>
      </c>
      <c r="M312" s="40" t="s">
        <v>533</v>
      </c>
      <c r="N312" s="82"/>
    </row>
    <row r="313" spans="1:14" ht="33" customHeight="1" x14ac:dyDescent="0.4">
      <c r="A313" s="40" t="s">
        <v>528</v>
      </c>
      <c r="B313" s="41" t="s">
        <v>534</v>
      </c>
      <c r="C313" s="42" t="s">
        <v>535</v>
      </c>
      <c r="D313" s="41" t="s">
        <v>1829</v>
      </c>
      <c r="E313" s="43">
        <v>7</v>
      </c>
      <c r="F313" s="41" t="s">
        <v>487</v>
      </c>
      <c r="G313" s="41" t="s">
        <v>536</v>
      </c>
      <c r="H313" s="74">
        <f t="shared" ref="H313:H314" si="25">SUM(I313:J313)</f>
        <v>19</v>
      </c>
      <c r="I313" s="75">
        <v>19</v>
      </c>
      <c r="J313" s="75"/>
      <c r="K313" s="41" t="s">
        <v>2004</v>
      </c>
      <c r="L313" s="44"/>
      <c r="M313" s="40" t="s">
        <v>537</v>
      </c>
      <c r="N313" s="82"/>
    </row>
    <row r="314" spans="1:14" ht="33" customHeight="1" x14ac:dyDescent="0.4">
      <c r="A314" s="40" t="s">
        <v>528</v>
      </c>
      <c r="B314" s="41" t="s">
        <v>538</v>
      </c>
      <c r="C314" s="42" t="s">
        <v>539</v>
      </c>
      <c r="D314" s="41" t="s">
        <v>1830</v>
      </c>
      <c r="E314" s="43">
        <v>9</v>
      </c>
      <c r="F314" s="41" t="s">
        <v>540</v>
      </c>
      <c r="G314" s="41" t="s">
        <v>541</v>
      </c>
      <c r="H314" s="74">
        <f t="shared" si="25"/>
        <v>10</v>
      </c>
      <c r="I314" s="75">
        <v>10</v>
      </c>
      <c r="J314" s="75"/>
      <c r="K314" s="41" t="s">
        <v>2005</v>
      </c>
      <c r="L314" s="44" t="s">
        <v>365</v>
      </c>
      <c r="M314" s="40" t="s">
        <v>542</v>
      </c>
      <c r="N314" s="82"/>
    </row>
    <row r="315" spans="1:14" ht="33" customHeight="1" x14ac:dyDescent="0.4">
      <c r="A315" s="36" t="s">
        <v>528</v>
      </c>
      <c r="B315" s="36" t="s">
        <v>543</v>
      </c>
      <c r="C315" s="37"/>
      <c r="D315" s="38">
        <f>COUNTA(D312:D314)</f>
        <v>3</v>
      </c>
      <c r="E315" s="37"/>
      <c r="F315" s="60"/>
      <c r="G315" s="60"/>
      <c r="H315" s="70">
        <f>SUM(I315:J315)</f>
        <v>48</v>
      </c>
      <c r="I315" s="70">
        <f>SUM(I312:I314)</f>
        <v>40</v>
      </c>
      <c r="J315" s="70">
        <f>SUM(J312:J314)</f>
        <v>8</v>
      </c>
      <c r="K315" s="77"/>
      <c r="L315" s="38">
        <f>COUNTA(L312:L314)</f>
        <v>2</v>
      </c>
      <c r="M315" s="63"/>
      <c r="N315" s="65"/>
    </row>
    <row r="316" spans="1:14" ht="33" customHeight="1" x14ac:dyDescent="0.4">
      <c r="A316" s="45" t="s">
        <v>544</v>
      </c>
      <c r="B316" s="41" t="s">
        <v>545</v>
      </c>
      <c r="C316" s="45" t="s">
        <v>546</v>
      </c>
      <c r="D316" s="41" t="s">
        <v>1831</v>
      </c>
      <c r="E316" s="43">
        <v>20</v>
      </c>
      <c r="F316" s="41" t="s">
        <v>547</v>
      </c>
      <c r="G316" s="41" t="s">
        <v>548</v>
      </c>
      <c r="H316" s="67">
        <f>SUM(I316:J316)</f>
        <v>19</v>
      </c>
      <c r="I316" s="68">
        <v>19</v>
      </c>
      <c r="J316" s="68"/>
      <c r="K316" s="41" t="s">
        <v>1989</v>
      </c>
      <c r="L316" s="43"/>
      <c r="M316" s="43" t="s">
        <v>549</v>
      </c>
      <c r="N316" s="41"/>
    </row>
    <row r="317" spans="1:14" ht="33" customHeight="1" x14ac:dyDescent="0.4">
      <c r="A317" s="45" t="s">
        <v>544</v>
      </c>
      <c r="B317" s="41" t="s">
        <v>550</v>
      </c>
      <c r="C317" s="45" t="s">
        <v>551</v>
      </c>
      <c r="D317" s="41" t="s">
        <v>1832</v>
      </c>
      <c r="E317" s="43">
        <v>7</v>
      </c>
      <c r="F317" s="41" t="s">
        <v>552</v>
      </c>
      <c r="G317" s="41" t="s">
        <v>553</v>
      </c>
      <c r="H317" s="67">
        <f>SUM(I317:J317)</f>
        <v>10</v>
      </c>
      <c r="I317" s="68">
        <v>10</v>
      </c>
      <c r="J317" s="68"/>
      <c r="K317" s="41" t="s">
        <v>1990</v>
      </c>
      <c r="L317" s="43"/>
      <c r="M317" s="43" t="s">
        <v>554</v>
      </c>
      <c r="N317" s="41"/>
    </row>
    <row r="318" spans="1:14" ht="33" customHeight="1" x14ac:dyDescent="0.4">
      <c r="A318" s="37" t="s">
        <v>555</v>
      </c>
      <c r="B318" s="37" t="s">
        <v>556</v>
      </c>
      <c r="C318" s="37"/>
      <c r="D318" s="38">
        <f>COUNTA(D316:D317)</f>
        <v>2</v>
      </c>
      <c r="E318" s="37"/>
      <c r="F318" s="60"/>
      <c r="G318" s="60"/>
      <c r="H318" s="70">
        <f>SUM(I318:J318)</f>
        <v>29</v>
      </c>
      <c r="I318" s="70">
        <f>SUM(I316:I317)</f>
        <v>29</v>
      </c>
      <c r="J318" s="70">
        <f>SUM(J316:J317)</f>
        <v>0</v>
      </c>
      <c r="K318" s="77"/>
      <c r="L318" s="38">
        <f>COUNTA(L316:L317)</f>
        <v>0</v>
      </c>
      <c r="M318" s="63"/>
      <c r="N318" s="65"/>
    </row>
    <row r="319" spans="1:14" ht="33" customHeight="1" x14ac:dyDescent="0.4">
      <c r="A319" s="45" t="s">
        <v>557</v>
      </c>
      <c r="B319" s="41" t="s">
        <v>558</v>
      </c>
      <c r="C319" s="45" t="s">
        <v>559</v>
      </c>
      <c r="D319" s="41" t="s">
        <v>1833</v>
      </c>
      <c r="E319" s="43">
        <v>7</v>
      </c>
      <c r="F319" s="41" t="s">
        <v>393</v>
      </c>
      <c r="G319" s="41" t="s">
        <v>560</v>
      </c>
      <c r="H319" s="76">
        <f>SUM(I319:J319)</f>
        <v>5</v>
      </c>
      <c r="I319" s="68">
        <v>5</v>
      </c>
      <c r="J319" s="68"/>
      <c r="K319" s="41" t="s">
        <v>1861</v>
      </c>
      <c r="L319" s="43"/>
      <c r="M319" s="43" t="s">
        <v>561</v>
      </c>
      <c r="N319" s="41"/>
    </row>
    <row r="320" spans="1:14" ht="33" customHeight="1" x14ac:dyDescent="0.4">
      <c r="A320" s="45" t="s">
        <v>557</v>
      </c>
      <c r="B320" s="41" t="s">
        <v>562</v>
      </c>
      <c r="C320" s="45" t="s">
        <v>563</v>
      </c>
      <c r="D320" s="41" t="s">
        <v>564</v>
      </c>
      <c r="E320" s="43">
        <v>20</v>
      </c>
      <c r="F320" s="41" t="s">
        <v>565</v>
      </c>
      <c r="G320" s="41" t="s">
        <v>566</v>
      </c>
      <c r="H320" s="76">
        <f t="shared" ref="H320:H321" si="26">SUM(I320:J320)</f>
        <v>19</v>
      </c>
      <c r="I320" s="68">
        <v>19</v>
      </c>
      <c r="J320" s="68"/>
      <c r="K320" s="41" t="s">
        <v>1898</v>
      </c>
      <c r="L320" s="43" t="s">
        <v>365</v>
      </c>
      <c r="M320" s="43" t="s">
        <v>567</v>
      </c>
      <c r="N320" s="41"/>
    </row>
    <row r="321" spans="1:14" ht="33" customHeight="1" x14ac:dyDescent="0.4">
      <c r="A321" s="45" t="s">
        <v>557</v>
      </c>
      <c r="B321" s="41" t="s">
        <v>568</v>
      </c>
      <c r="C321" s="45" t="s">
        <v>569</v>
      </c>
      <c r="D321" s="41" t="s">
        <v>1834</v>
      </c>
      <c r="E321" s="43">
        <v>9</v>
      </c>
      <c r="F321" s="41" t="s">
        <v>570</v>
      </c>
      <c r="G321" s="41" t="s">
        <v>571</v>
      </c>
      <c r="H321" s="76">
        <f t="shared" si="26"/>
        <v>19</v>
      </c>
      <c r="I321" s="68">
        <v>19</v>
      </c>
      <c r="J321" s="68"/>
      <c r="K321" s="41" t="s">
        <v>1899</v>
      </c>
      <c r="L321" s="43"/>
      <c r="M321" s="43" t="s">
        <v>572</v>
      </c>
      <c r="N321" s="41"/>
    </row>
    <row r="322" spans="1:14" ht="33" customHeight="1" x14ac:dyDescent="0.4">
      <c r="A322" s="37" t="s">
        <v>557</v>
      </c>
      <c r="B322" s="37" t="s">
        <v>573</v>
      </c>
      <c r="C322" s="37"/>
      <c r="D322" s="38">
        <f>COUNTA(D319:D321)</f>
        <v>3</v>
      </c>
      <c r="E322" s="37"/>
      <c r="F322" s="60"/>
      <c r="G322" s="60"/>
      <c r="H322" s="70">
        <f>SUM(I322:J322)</f>
        <v>43</v>
      </c>
      <c r="I322" s="70">
        <f>SUM(I319:I321)</f>
        <v>43</v>
      </c>
      <c r="J322" s="70">
        <f>SUM(J319:J321)</f>
        <v>0</v>
      </c>
      <c r="K322" s="77"/>
      <c r="L322" s="38">
        <f>COUNTA(L319:L321)</f>
        <v>1</v>
      </c>
      <c r="M322" s="63"/>
      <c r="N322" s="65"/>
    </row>
    <row r="323" spans="1:14" ht="33" customHeight="1" x14ac:dyDescent="0.4">
      <c r="A323" s="43" t="s">
        <v>574</v>
      </c>
      <c r="B323" s="41" t="s">
        <v>585</v>
      </c>
      <c r="C323" s="45" t="s">
        <v>586</v>
      </c>
      <c r="D323" s="41" t="s">
        <v>587</v>
      </c>
      <c r="E323" s="43">
        <v>20</v>
      </c>
      <c r="F323" s="41" t="s">
        <v>588</v>
      </c>
      <c r="G323" s="41" t="s">
        <v>589</v>
      </c>
      <c r="H323" s="76">
        <f>SUM(I323:J323)</f>
        <v>19</v>
      </c>
      <c r="I323" s="68">
        <v>19</v>
      </c>
      <c r="J323" s="68"/>
      <c r="K323" s="41" t="s">
        <v>1903</v>
      </c>
      <c r="L323" s="170"/>
      <c r="M323" s="170" t="s">
        <v>590</v>
      </c>
      <c r="N323" s="41"/>
    </row>
    <row r="324" spans="1:14" ht="33" customHeight="1" x14ac:dyDescent="0.4">
      <c r="A324" s="43" t="s">
        <v>574</v>
      </c>
      <c r="B324" s="41" t="s">
        <v>591</v>
      </c>
      <c r="C324" s="43" t="s">
        <v>592</v>
      </c>
      <c r="D324" s="41" t="s">
        <v>1837</v>
      </c>
      <c r="E324" s="43">
        <v>9</v>
      </c>
      <c r="F324" s="41" t="s">
        <v>593</v>
      </c>
      <c r="G324" s="41" t="s">
        <v>594</v>
      </c>
      <c r="H324" s="76">
        <f t="shared" ref="H324:H326" si="27">SUM(I324:J324)</f>
        <v>19</v>
      </c>
      <c r="I324" s="68">
        <v>19</v>
      </c>
      <c r="J324" s="68"/>
      <c r="K324" s="41" t="s">
        <v>1904</v>
      </c>
      <c r="L324" s="43" t="s">
        <v>365</v>
      </c>
      <c r="M324" s="43" t="s">
        <v>595</v>
      </c>
      <c r="N324" s="41"/>
    </row>
    <row r="325" spans="1:14" ht="33" customHeight="1" x14ac:dyDescent="0.4">
      <c r="A325" s="43" t="s">
        <v>574</v>
      </c>
      <c r="B325" s="41" t="s">
        <v>580</v>
      </c>
      <c r="C325" s="43" t="s">
        <v>581</v>
      </c>
      <c r="D325" s="41" t="s">
        <v>1836</v>
      </c>
      <c r="E325" s="43">
        <v>9</v>
      </c>
      <c r="F325" s="41" t="s">
        <v>582</v>
      </c>
      <c r="G325" s="41" t="s">
        <v>583</v>
      </c>
      <c r="H325" s="76">
        <f t="shared" si="27"/>
        <v>19</v>
      </c>
      <c r="I325" s="68">
        <v>4</v>
      </c>
      <c r="J325" s="68">
        <v>15</v>
      </c>
      <c r="K325" s="41" t="s">
        <v>1901</v>
      </c>
      <c r="L325" s="43" t="s">
        <v>365</v>
      </c>
      <c r="M325" s="43" t="s">
        <v>584</v>
      </c>
      <c r="N325" s="41"/>
    </row>
    <row r="326" spans="1:14" ht="33" customHeight="1" x14ac:dyDescent="0.4">
      <c r="A326" s="43" t="s">
        <v>574</v>
      </c>
      <c r="B326" s="41" t="s">
        <v>575</v>
      </c>
      <c r="C326" s="45" t="s">
        <v>576</v>
      </c>
      <c r="D326" s="41" t="s">
        <v>1835</v>
      </c>
      <c r="E326" s="43">
        <v>9</v>
      </c>
      <c r="F326" s="41" t="s">
        <v>577</v>
      </c>
      <c r="G326" s="41" t="s">
        <v>578</v>
      </c>
      <c r="H326" s="76">
        <f t="shared" si="27"/>
        <v>19</v>
      </c>
      <c r="I326" s="68">
        <v>19</v>
      </c>
      <c r="J326" s="68"/>
      <c r="K326" s="41" t="s">
        <v>1900</v>
      </c>
      <c r="L326" s="43" t="s">
        <v>365</v>
      </c>
      <c r="M326" s="170" t="s">
        <v>579</v>
      </c>
      <c r="N326" s="41"/>
    </row>
    <row r="327" spans="1:14" ht="33" customHeight="1" x14ac:dyDescent="0.4">
      <c r="A327" s="36" t="s">
        <v>574</v>
      </c>
      <c r="B327" s="36" t="s">
        <v>596</v>
      </c>
      <c r="C327" s="37"/>
      <c r="D327" s="38">
        <f>COUNTA(D323:D326)</f>
        <v>4</v>
      </c>
      <c r="E327" s="37"/>
      <c r="F327" s="60"/>
      <c r="G327" s="60"/>
      <c r="H327" s="70">
        <f>SUM(I327:J327)</f>
        <v>76</v>
      </c>
      <c r="I327" s="70">
        <f>SUM(I323:I326)</f>
        <v>61</v>
      </c>
      <c r="J327" s="70">
        <f>SUM(J323:J326)</f>
        <v>15</v>
      </c>
      <c r="K327" s="77"/>
      <c r="L327" s="38">
        <f>COUNTA(L323:L326)</f>
        <v>3</v>
      </c>
      <c r="M327" s="63"/>
      <c r="N327" s="65"/>
    </row>
    <row r="328" spans="1:14" ht="33" customHeight="1" x14ac:dyDescent="0.4">
      <c r="A328" s="43" t="s">
        <v>608</v>
      </c>
      <c r="B328" s="41" t="s">
        <v>666</v>
      </c>
      <c r="C328" s="45" t="s">
        <v>667</v>
      </c>
      <c r="D328" s="41" t="s">
        <v>668</v>
      </c>
      <c r="E328" s="43">
        <v>26</v>
      </c>
      <c r="F328" s="41" t="s">
        <v>669</v>
      </c>
      <c r="G328" s="41" t="s">
        <v>669</v>
      </c>
      <c r="H328" s="76">
        <f>SUM(I328:J328)</f>
        <v>19</v>
      </c>
      <c r="I328" s="68">
        <v>19</v>
      </c>
      <c r="J328" s="68"/>
      <c r="K328" s="41" t="s">
        <v>1912</v>
      </c>
      <c r="L328" s="43"/>
      <c r="M328" s="43" t="s">
        <v>670</v>
      </c>
      <c r="N328" s="41"/>
    </row>
    <row r="329" spans="1:14" ht="33" customHeight="1" x14ac:dyDescent="0.4">
      <c r="A329" s="43" t="s">
        <v>608</v>
      </c>
      <c r="B329" s="41" t="s">
        <v>620</v>
      </c>
      <c r="C329" s="45" t="s">
        <v>621</v>
      </c>
      <c r="D329" s="41" t="s">
        <v>622</v>
      </c>
      <c r="E329" s="43">
        <v>26</v>
      </c>
      <c r="F329" s="41" t="s">
        <v>623</v>
      </c>
      <c r="G329" s="41" t="s">
        <v>623</v>
      </c>
      <c r="H329" s="76">
        <f t="shared" ref="H329:H340" si="28">SUM(I329:J329)</f>
        <v>19</v>
      </c>
      <c r="I329" s="68">
        <v>14</v>
      </c>
      <c r="J329" s="68">
        <v>5</v>
      </c>
      <c r="K329" s="41" t="s">
        <v>1907</v>
      </c>
      <c r="L329" s="43"/>
      <c r="M329" s="43" t="s">
        <v>624</v>
      </c>
      <c r="N329" s="41"/>
    </row>
    <row r="330" spans="1:14" ht="33" customHeight="1" x14ac:dyDescent="0.4">
      <c r="A330" s="43" t="s">
        <v>608</v>
      </c>
      <c r="B330" s="41" t="s">
        <v>614</v>
      </c>
      <c r="C330" s="45" t="s">
        <v>615</v>
      </c>
      <c r="D330" s="41" t="s">
        <v>616</v>
      </c>
      <c r="E330" s="43">
        <v>20</v>
      </c>
      <c r="F330" s="41" t="s">
        <v>617</v>
      </c>
      <c r="G330" s="41" t="s">
        <v>618</v>
      </c>
      <c r="H330" s="76">
        <f t="shared" si="28"/>
        <v>19</v>
      </c>
      <c r="I330" s="68"/>
      <c r="J330" s="68">
        <v>19</v>
      </c>
      <c r="K330" s="41" t="s">
        <v>1906</v>
      </c>
      <c r="L330" s="43"/>
      <c r="M330" s="43" t="s">
        <v>619</v>
      </c>
      <c r="N330" s="41"/>
    </row>
    <row r="331" spans="1:14" ht="33" customHeight="1" x14ac:dyDescent="0.4">
      <c r="A331" s="43" t="s">
        <v>608</v>
      </c>
      <c r="B331" s="41" t="s">
        <v>661</v>
      </c>
      <c r="C331" s="45" t="s">
        <v>615</v>
      </c>
      <c r="D331" s="41" t="s">
        <v>662</v>
      </c>
      <c r="E331" s="43">
        <v>26</v>
      </c>
      <c r="F331" s="41" t="s">
        <v>663</v>
      </c>
      <c r="G331" s="41" t="s">
        <v>663</v>
      </c>
      <c r="H331" s="76">
        <f t="shared" si="28"/>
        <v>1</v>
      </c>
      <c r="I331" s="68">
        <v>1</v>
      </c>
      <c r="J331" s="68"/>
      <c r="K331" s="41" t="s">
        <v>664</v>
      </c>
      <c r="L331" s="43"/>
      <c r="M331" s="43" t="s">
        <v>665</v>
      </c>
      <c r="N331" s="41"/>
    </row>
    <row r="332" spans="1:14" ht="33" customHeight="1" x14ac:dyDescent="0.4">
      <c r="A332" s="43" t="s">
        <v>608</v>
      </c>
      <c r="B332" s="41" t="s">
        <v>631</v>
      </c>
      <c r="C332" s="45" t="s">
        <v>632</v>
      </c>
      <c r="D332" s="41" t="s">
        <v>633</v>
      </c>
      <c r="E332" s="43">
        <v>20</v>
      </c>
      <c r="F332" s="41" t="s">
        <v>631</v>
      </c>
      <c r="G332" s="41" t="s">
        <v>634</v>
      </c>
      <c r="H332" s="76">
        <f t="shared" si="28"/>
        <v>19</v>
      </c>
      <c r="I332" s="68">
        <v>19</v>
      </c>
      <c r="J332" s="68"/>
      <c r="K332" s="41" t="s">
        <v>1909</v>
      </c>
      <c r="L332" s="43"/>
      <c r="M332" s="43" t="s">
        <v>635</v>
      </c>
      <c r="N332" s="41"/>
    </row>
    <row r="333" spans="1:14" ht="33" customHeight="1" x14ac:dyDescent="0.4">
      <c r="A333" s="43" t="s">
        <v>608</v>
      </c>
      <c r="B333" s="41" t="s">
        <v>647</v>
      </c>
      <c r="C333" s="45" t="s">
        <v>632</v>
      </c>
      <c r="D333" s="41" t="s">
        <v>648</v>
      </c>
      <c r="E333" s="43">
        <v>26</v>
      </c>
      <c r="F333" s="41" t="s">
        <v>649</v>
      </c>
      <c r="G333" s="41" t="s">
        <v>649</v>
      </c>
      <c r="H333" s="76">
        <f t="shared" si="28"/>
        <v>16</v>
      </c>
      <c r="I333" s="68">
        <v>16</v>
      </c>
      <c r="J333" s="68"/>
      <c r="K333" s="41" t="s">
        <v>1863</v>
      </c>
      <c r="L333" s="43"/>
      <c r="M333" s="43" t="s">
        <v>650</v>
      </c>
      <c r="N333" s="41"/>
    </row>
    <row r="334" spans="1:14" ht="33" customHeight="1" x14ac:dyDescent="0.4">
      <c r="A334" s="43" t="s">
        <v>608</v>
      </c>
      <c r="B334" s="41" t="s">
        <v>651</v>
      </c>
      <c r="C334" s="45" t="s">
        <v>652</v>
      </c>
      <c r="D334" s="41" t="s">
        <v>653</v>
      </c>
      <c r="E334" s="43">
        <v>26</v>
      </c>
      <c r="F334" s="41" t="s">
        <v>654</v>
      </c>
      <c r="G334" s="41" t="s">
        <v>654</v>
      </c>
      <c r="H334" s="76">
        <f t="shared" si="28"/>
        <v>19</v>
      </c>
      <c r="I334" s="68">
        <v>19</v>
      </c>
      <c r="J334" s="68"/>
      <c r="K334" s="41" t="s">
        <v>1911</v>
      </c>
      <c r="L334" s="43"/>
      <c r="M334" s="43" t="s">
        <v>655</v>
      </c>
      <c r="N334" s="41"/>
    </row>
    <row r="335" spans="1:14" ht="33" customHeight="1" x14ac:dyDescent="0.4">
      <c r="A335" s="43" t="s">
        <v>608</v>
      </c>
      <c r="B335" s="41" t="s">
        <v>636</v>
      </c>
      <c r="C335" s="45" t="s">
        <v>637</v>
      </c>
      <c r="D335" s="41" t="s">
        <v>638</v>
      </c>
      <c r="E335" s="43">
        <v>20</v>
      </c>
      <c r="F335" s="41" t="s">
        <v>639</v>
      </c>
      <c r="G335" s="41" t="s">
        <v>640</v>
      </c>
      <c r="H335" s="76">
        <f t="shared" si="28"/>
        <v>19</v>
      </c>
      <c r="I335" s="68">
        <v>19</v>
      </c>
      <c r="J335" s="68"/>
      <c r="K335" s="41" t="s">
        <v>1910</v>
      </c>
      <c r="L335" s="43"/>
      <c r="M335" s="43" t="s">
        <v>641</v>
      </c>
      <c r="N335" s="41"/>
    </row>
    <row r="336" spans="1:14" ht="33" customHeight="1" x14ac:dyDescent="0.4">
      <c r="A336" s="43" t="s">
        <v>608</v>
      </c>
      <c r="B336" s="41" t="s">
        <v>642</v>
      </c>
      <c r="C336" s="45" t="s">
        <v>643</v>
      </c>
      <c r="D336" s="41" t="s">
        <v>644</v>
      </c>
      <c r="E336" s="43">
        <v>20</v>
      </c>
      <c r="F336" s="41" t="s">
        <v>642</v>
      </c>
      <c r="G336" s="41" t="s">
        <v>645</v>
      </c>
      <c r="H336" s="76">
        <f t="shared" si="28"/>
        <v>15</v>
      </c>
      <c r="I336" s="68">
        <v>15</v>
      </c>
      <c r="J336" s="68"/>
      <c r="K336" s="41" t="s">
        <v>329</v>
      </c>
      <c r="L336" s="43"/>
      <c r="M336" s="43" t="s">
        <v>646</v>
      </c>
      <c r="N336" s="41"/>
    </row>
    <row r="337" spans="1:14" ht="33" customHeight="1" x14ac:dyDescent="0.4">
      <c r="A337" s="43" t="s">
        <v>608</v>
      </c>
      <c r="B337" s="41" t="s">
        <v>656</v>
      </c>
      <c r="C337" s="45" t="s">
        <v>657</v>
      </c>
      <c r="D337" s="41" t="s">
        <v>658</v>
      </c>
      <c r="E337" s="43">
        <v>20</v>
      </c>
      <c r="F337" s="41" t="s">
        <v>656</v>
      </c>
      <c r="G337" s="41" t="s">
        <v>659</v>
      </c>
      <c r="H337" s="76">
        <f t="shared" si="28"/>
        <v>2</v>
      </c>
      <c r="I337" s="68">
        <v>2</v>
      </c>
      <c r="J337" s="68"/>
      <c r="K337" s="41" t="s">
        <v>1858</v>
      </c>
      <c r="L337" s="43"/>
      <c r="M337" s="43" t="s">
        <v>660</v>
      </c>
      <c r="N337" s="41"/>
    </row>
    <row r="338" spans="1:14" ht="33" customHeight="1" x14ac:dyDescent="0.4">
      <c r="A338" s="43" t="s">
        <v>608</v>
      </c>
      <c r="B338" s="41" t="s">
        <v>625</v>
      </c>
      <c r="C338" s="45" t="s">
        <v>626</v>
      </c>
      <c r="D338" s="41" t="s">
        <v>627</v>
      </c>
      <c r="E338" s="43">
        <v>20</v>
      </c>
      <c r="F338" s="41" t="s">
        <v>625</v>
      </c>
      <c r="G338" s="41" t="s">
        <v>628</v>
      </c>
      <c r="H338" s="76">
        <f t="shared" si="28"/>
        <v>19</v>
      </c>
      <c r="I338" s="68">
        <v>19</v>
      </c>
      <c r="J338" s="68"/>
      <c r="K338" s="41" t="s">
        <v>1908</v>
      </c>
      <c r="L338" s="43"/>
      <c r="M338" s="43" t="s">
        <v>629</v>
      </c>
      <c r="N338" s="41" t="s">
        <v>630</v>
      </c>
    </row>
    <row r="339" spans="1:14" ht="33" customHeight="1" x14ac:dyDescent="0.4">
      <c r="A339" s="43" t="s">
        <v>608</v>
      </c>
      <c r="B339" s="41" t="s">
        <v>609</v>
      </c>
      <c r="C339" s="45" t="s">
        <v>610</v>
      </c>
      <c r="D339" s="41" t="s">
        <v>611</v>
      </c>
      <c r="E339" s="43">
        <v>26</v>
      </c>
      <c r="F339" s="41" t="s">
        <v>612</v>
      </c>
      <c r="G339" s="41" t="s">
        <v>612</v>
      </c>
      <c r="H339" s="76">
        <f t="shared" si="28"/>
        <v>19</v>
      </c>
      <c r="I339" s="68">
        <v>8</v>
      </c>
      <c r="J339" s="68">
        <v>11</v>
      </c>
      <c r="K339" s="41" t="s">
        <v>1905</v>
      </c>
      <c r="L339" s="43"/>
      <c r="M339" s="43" t="s">
        <v>613</v>
      </c>
      <c r="N339" s="41"/>
    </row>
    <row r="340" spans="1:14" ht="33" customHeight="1" x14ac:dyDescent="0.4">
      <c r="A340" s="43" t="s">
        <v>608</v>
      </c>
      <c r="B340" s="41" t="s">
        <v>671</v>
      </c>
      <c r="C340" s="45" t="s">
        <v>672</v>
      </c>
      <c r="D340" s="41" t="s">
        <v>673</v>
      </c>
      <c r="E340" s="43">
        <v>7</v>
      </c>
      <c r="F340" s="41" t="s">
        <v>393</v>
      </c>
      <c r="G340" s="41" t="s">
        <v>674</v>
      </c>
      <c r="H340" s="76">
        <f t="shared" si="28"/>
        <v>8</v>
      </c>
      <c r="I340" s="68">
        <v>8</v>
      </c>
      <c r="J340" s="68"/>
      <c r="K340" s="41" t="s">
        <v>1861</v>
      </c>
      <c r="L340" s="43"/>
      <c r="M340" s="43" t="s">
        <v>675</v>
      </c>
      <c r="N340" s="41"/>
    </row>
    <row r="341" spans="1:14" ht="33" customHeight="1" x14ac:dyDescent="0.4">
      <c r="A341" s="36" t="s">
        <v>676</v>
      </c>
      <c r="B341" s="36" t="s">
        <v>677</v>
      </c>
      <c r="C341" s="37"/>
      <c r="D341" s="38">
        <f>COUNTA(D328:D340)</f>
        <v>13</v>
      </c>
      <c r="E341" s="37"/>
      <c r="F341" s="60"/>
      <c r="G341" s="60"/>
      <c r="H341" s="70">
        <f>SUM(I341:J341)</f>
        <v>194</v>
      </c>
      <c r="I341" s="70">
        <f>SUM(I328:I340)</f>
        <v>159</v>
      </c>
      <c r="J341" s="70">
        <f>SUM(J328:J340)</f>
        <v>35</v>
      </c>
      <c r="K341" s="77"/>
      <c r="L341" s="38">
        <f>COUNTA(L328:L340)</f>
        <v>0</v>
      </c>
      <c r="M341" s="63"/>
      <c r="N341" s="65"/>
    </row>
    <row r="342" spans="1:14" ht="33" customHeight="1" x14ac:dyDescent="0.4">
      <c r="A342" s="43" t="s">
        <v>597</v>
      </c>
      <c r="B342" s="41" t="s">
        <v>598</v>
      </c>
      <c r="C342" s="45" t="s">
        <v>599</v>
      </c>
      <c r="D342" s="41" t="s">
        <v>600</v>
      </c>
      <c r="E342" s="43">
        <v>26</v>
      </c>
      <c r="F342" s="41" t="s">
        <v>601</v>
      </c>
      <c r="G342" s="41" t="s">
        <v>601</v>
      </c>
      <c r="H342" s="76">
        <f>SUM(I342:J342)</f>
        <v>19</v>
      </c>
      <c r="I342" s="68">
        <v>19</v>
      </c>
      <c r="J342" s="68"/>
      <c r="K342" s="41" t="s">
        <v>1913</v>
      </c>
      <c r="L342" s="43"/>
      <c r="M342" s="43" t="s">
        <v>602</v>
      </c>
      <c r="N342" s="41"/>
    </row>
    <row r="343" spans="1:14" ht="33" customHeight="1" x14ac:dyDescent="0.4">
      <c r="A343" s="43" t="s">
        <v>597</v>
      </c>
      <c r="B343" s="41" t="s">
        <v>603</v>
      </c>
      <c r="C343" s="45" t="s">
        <v>604</v>
      </c>
      <c r="D343" s="41" t="s">
        <v>1838</v>
      </c>
      <c r="E343" s="43">
        <v>20</v>
      </c>
      <c r="F343" s="41" t="s">
        <v>603</v>
      </c>
      <c r="G343" s="41" t="s">
        <v>605</v>
      </c>
      <c r="H343" s="76">
        <f>SUM(I343:J343)</f>
        <v>19</v>
      </c>
      <c r="I343" s="68">
        <v>19</v>
      </c>
      <c r="J343" s="68"/>
      <c r="K343" s="41" t="s">
        <v>1914</v>
      </c>
      <c r="L343" s="43"/>
      <c r="M343" s="43" t="s">
        <v>606</v>
      </c>
      <c r="N343" s="41"/>
    </row>
    <row r="344" spans="1:14" ht="33" customHeight="1" x14ac:dyDescent="0.4">
      <c r="A344" s="36" t="s">
        <v>597</v>
      </c>
      <c r="B344" s="36" t="s">
        <v>607</v>
      </c>
      <c r="C344" s="37"/>
      <c r="D344" s="38">
        <f>COUNTA(D342:D343)</f>
        <v>2</v>
      </c>
      <c r="E344" s="37"/>
      <c r="F344" s="60"/>
      <c r="G344" s="60"/>
      <c r="H344" s="70">
        <f>SUM(I344:J344)</f>
        <v>38</v>
      </c>
      <c r="I344" s="70">
        <f>SUM(I342:I343)</f>
        <v>38</v>
      </c>
      <c r="J344" s="70">
        <f>SUM(J342:J343)</f>
        <v>0</v>
      </c>
      <c r="K344" s="77"/>
      <c r="L344" s="38">
        <f>COUNTA(L342:L343)</f>
        <v>0</v>
      </c>
      <c r="M344" s="63"/>
      <c r="N344" s="65"/>
    </row>
    <row r="345" spans="1:14" ht="33" customHeight="1" x14ac:dyDescent="0.4">
      <c r="A345" s="43" t="s">
        <v>678</v>
      </c>
      <c r="B345" s="41" t="s">
        <v>679</v>
      </c>
      <c r="C345" s="45" t="s">
        <v>680</v>
      </c>
      <c r="D345" s="41" t="s">
        <v>681</v>
      </c>
      <c r="E345" s="43">
        <v>9</v>
      </c>
      <c r="F345" s="41" t="s">
        <v>682</v>
      </c>
      <c r="G345" s="41" t="s">
        <v>683</v>
      </c>
      <c r="H345" s="76">
        <f>SUM(I345:J345)</f>
        <v>19</v>
      </c>
      <c r="I345" s="68">
        <v>8</v>
      </c>
      <c r="J345" s="68">
        <v>11</v>
      </c>
      <c r="K345" s="41" t="s">
        <v>1915</v>
      </c>
      <c r="L345" s="43"/>
      <c r="M345" s="43" t="s">
        <v>684</v>
      </c>
      <c r="N345" s="41"/>
    </row>
    <row r="346" spans="1:14" ht="33" customHeight="1" x14ac:dyDescent="0.4">
      <c r="A346" s="43" t="s">
        <v>678</v>
      </c>
      <c r="B346" s="41" t="s">
        <v>690</v>
      </c>
      <c r="C346" s="45" t="s">
        <v>691</v>
      </c>
      <c r="D346" s="41" t="s">
        <v>692</v>
      </c>
      <c r="E346" s="43">
        <v>7</v>
      </c>
      <c r="F346" s="41" t="s">
        <v>393</v>
      </c>
      <c r="G346" s="41" t="s">
        <v>693</v>
      </c>
      <c r="H346" s="76">
        <f t="shared" ref="H346:H349" si="29">SUM(I346:J346)</f>
        <v>5</v>
      </c>
      <c r="I346" s="68">
        <v>5</v>
      </c>
      <c r="J346" s="68"/>
      <c r="K346" s="41" t="s">
        <v>1861</v>
      </c>
      <c r="L346" s="43"/>
      <c r="M346" s="43" t="s">
        <v>694</v>
      </c>
      <c r="N346" s="41"/>
    </row>
    <row r="347" spans="1:14" ht="33" customHeight="1" x14ac:dyDescent="0.4">
      <c r="A347" s="43" t="s">
        <v>678</v>
      </c>
      <c r="B347" s="41" t="s">
        <v>695</v>
      </c>
      <c r="C347" s="45" t="s">
        <v>696</v>
      </c>
      <c r="D347" s="41" t="s">
        <v>1840</v>
      </c>
      <c r="E347" s="43">
        <v>9</v>
      </c>
      <c r="F347" s="41" t="s">
        <v>697</v>
      </c>
      <c r="G347" s="41" t="s">
        <v>698</v>
      </c>
      <c r="H347" s="76">
        <f t="shared" si="29"/>
        <v>19</v>
      </c>
      <c r="I347" s="68">
        <v>19</v>
      </c>
      <c r="J347" s="68"/>
      <c r="K347" s="41" t="s">
        <v>2006</v>
      </c>
      <c r="L347" s="43"/>
      <c r="M347" s="43" t="s">
        <v>699</v>
      </c>
      <c r="N347" s="41"/>
    </row>
    <row r="348" spans="1:14" ht="33" customHeight="1" x14ac:dyDescent="0.4">
      <c r="A348" s="43" t="s">
        <v>678</v>
      </c>
      <c r="B348" s="41" t="s">
        <v>700</v>
      </c>
      <c r="C348" s="45" t="s">
        <v>701</v>
      </c>
      <c r="D348" s="41" t="s">
        <v>1841</v>
      </c>
      <c r="E348" s="43">
        <v>26</v>
      </c>
      <c r="F348" s="41" t="s">
        <v>702</v>
      </c>
      <c r="G348" s="41" t="s">
        <v>702</v>
      </c>
      <c r="H348" s="76">
        <f t="shared" si="29"/>
        <v>19</v>
      </c>
      <c r="I348" s="68"/>
      <c r="J348" s="68">
        <v>19</v>
      </c>
      <c r="K348" s="41" t="s">
        <v>1902</v>
      </c>
      <c r="L348" s="43"/>
      <c r="M348" s="43" t="s">
        <v>703</v>
      </c>
      <c r="N348" s="41"/>
    </row>
    <row r="349" spans="1:14" ht="33" customHeight="1" x14ac:dyDescent="0.4">
      <c r="A349" s="43" t="s">
        <v>678</v>
      </c>
      <c r="B349" s="41" t="s">
        <v>685</v>
      </c>
      <c r="C349" s="45" t="s">
        <v>686</v>
      </c>
      <c r="D349" s="41" t="s">
        <v>1839</v>
      </c>
      <c r="E349" s="43">
        <v>26</v>
      </c>
      <c r="F349" s="41" t="s">
        <v>687</v>
      </c>
      <c r="G349" s="41" t="s">
        <v>688</v>
      </c>
      <c r="H349" s="76">
        <f t="shared" si="29"/>
        <v>19</v>
      </c>
      <c r="I349" s="68">
        <v>19</v>
      </c>
      <c r="J349" s="68"/>
      <c r="K349" s="41" t="s">
        <v>1877</v>
      </c>
      <c r="L349" s="43"/>
      <c r="M349" s="43" t="s">
        <v>689</v>
      </c>
      <c r="N349" s="41"/>
    </row>
    <row r="350" spans="1:14" ht="33" customHeight="1" x14ac:dyDescent="0.4">
      <c r="A350" s="36" t="s">
        <v>678</v>
      </c>
      <c r="B350" s="36" t="s">
        <v>704</v>
      </c>
      <c r="C350" s="37"/>
      <c r="D350" s="38">
        <f>COUNTA(D345:D349)</f>
        <v>5</v>
      </c>
      <c r="E350" s="37"/>
      <c r="F350" s="60"/>
      <c r="G350" s="60"/>
      <c r="H350" s="70">
        <f>SUM(I350:J350)</f>
        <v>81</v>
      </c>
      <c r="I350" s="70">
        <f>SUM(I345:I349)</f>
        <v>51</v>
      </c>
      <c r="J350" s="70">
        <f>SUM(J345:J349)</f>
        <v>30</v>
      </c>
      <c r="K350" s="77"/>
      <c r="L350" s="38">
        <f>COUNTA(L345:L349)</f>
        <v>0</v>
      </c>
      <c r="M350" s="63"/>
      <c r="N350" s="65"/>
    </row>
    <row r="351" spans="1:14" ht="33" customHeight="1" x14ac:dyDescent="0.4">
      <c r="A351" s="43" t="s">
        <v>802</v>
      </c>
      <c r="B351" s="41" t="s">
        <v>809</v>
      </c>
      <c r="C351" s="62" t="s">
        <v>810</v>
      </c>
      <c r="D351" s="41" t="s">
        <v>811</v>
      </c>
      <c r="E351" s="64">
        <v>9</v>
      </c>
      <c r="F351" s="41" t="s">
        <v>812</v>
      </c>
      <c r="G351" s="41" t="s">
        <v>813</v>
      </c>
      <c r="H351" s="76">
        <f>SUM(I351:J351)</f>
        <v>19</v>
      </c>
      <c r="I351" s="68">
        <v>19</v>
      </c>
      <c r="J351" s="68" t="s">
        <v>807</v>
      </c>
      <c r="K351" s="41" t="s">
        <v>1867</v>
      </c>
      <c r="L351" s="43" t="s">
        <v>365</v>
      </c>
      <c r="M351" s="43" t="s">
        <v>814</v>
      </c>
      <c r="N351" s="41"/>
    </row>
    <row r="352" spans="1:14" ht="33" customHeight="1" x14ac:dyDescent="0.4">
      <c r="A352" s="43" t="s">
        <v>802</v>
      </c>
      <c r="B352" s="41" t="s">
        <v>843</v>
      </c>
      <c r="C352" s="62" t="s">
        <v>844</v>
      </c>
      <c r="D352" s="41" t="s">
        <v>845</v>
      </c>
      <c r="E352" s="64">
        <v>7</v>
      </c>
      <c r="F352" s="41" t="s">
        <v>393</v>
      </c>
      <c r="G352" s="41" t="s">
        <v>846</v>
      </c>
      <c r="H352" s="76">
        <f t="shared" ref="H352:H370" si="30">SUM(I352:J352)</f>
        <v>3</v>
      </c>
      <c r="I352" s="68">
        <v>3</v>
      </c>
      <c r="J352" s="68" t="s">
        <v>807</v>
      </c>
      <c r="K352" s="41" t="s">
        <v>2374</v>
      </c>
      <c r="L352" s="43"/>
      <c r="M352" s="43" t="s">
        <v>847</v>
      </c>
      <c r="N352" s="41"/>
    </row>
    <row r="353" spans="1:14" ht="33" customHeight="1" x14ac:dyDescent="0.4">
      <c r="A353" s="43" t="s">
        <v>802</v>
      </c>
      <c r="B353" s="41" t="s">
        <v>903</v>
      </c>
      <c r="C353" s="62" t="s">
        <v>904</v>
      </c>
      <c r="D353" s="41" t="s">
        <v>905</v>
      </c>
      <c r="E353" s="64">
        <v>20</v>
      </c>
      <c r="F353" s="41" t="s">
        <v>906</v>
      </c>
      <c r="G353" s="41" t="s">
        <v>907</v>
      </c>
      <c r="H353" s="76">
        <f t="shared" si="30"/>
        <v>5</v>
      </c>
      <c r="I353" s="68">
        <v>5</v>
      </c>
      <c r="J353" s="68"/>
      <c r="K353" s="41" t="s">
        <v>2371</v>
      </c>
      <c r="L353" s="43"/>
      <c r="M353" s="43" t="s">
        <v>908</v>
      </c>
      <c r="N353" s="41"/>
    </row>
    <row r="354" spans="1:14" ht="33" customHeight="1" x14ac:dyDescent="0.4">
      <c r="A354" s="43" t="s">
        <v>802</v>
      </c>
      <c r="B354" s="41" t="s">
        <v>821</v>
      </c>
      <c r="C354" s="62" t="s">
        <v>822</v>
      </c>
      <c r="D354" s="41" t="s">
        <v>823</v>
      </c>
      <c r="E354" s="64">
        <v>9</v>
      </c>
      <c r="F354" s="41" t="s">
        <v>824</v>
      </c>
      <c r="G354" s="41" t="s">
        <v>825</v>
      </c>
      <c r="H354" s="76">
        <f t="shared" si="30"/>
        <v>19</v>
      </c>
      <c r="I354" s="68">
        <v>9</v>
      </c>
      <c r="J354" s="68">
        <v>10</v>
      </c>
      <c r="K354" s="41" t="s">
        <v>1881</v>
      </c>
      <c r="L354" s="43"/>
      <c r="M354" s="43" t="s">
        <v>826</v>
      </c>
      <c r="N354" s="41"/>
    </row>
    <row r="355" spans="1:14" ht="33" customHeight="1" x14ac:dyDescent="0.4">
      <c r="A355" s="43" t="s">
        <v>802</v>
      </c>
      <c r="B355" s="41" t="s">
        <v>875</v>
      </c>
      <c r="C355" s="62" t="s">
        <v>876</v>
      </c>
      <c r="D355" s="41" t="s">
        <v>1842</v>
      </c>
      <c r="E355" s="64">
        <v>20</v>
      </c>
      <c r="F355" s="41" t="s">
        <v>865</v>
      </c>
      <c r="G355" s="41" t="s">
        <v>877</v>
      </c>
      <c r="H355" s="76">
        <f t="shared" si="30"/>
        <v>19</v>
      </c>
      <c r="I355" s="68">
        <v>19</v>
      </c>
      <c r="J355" s="68" t="s">
        <v>807</v>
      </c>
      <c r="K355" s="41" t="s">
        <v>2375</v>
      </c>
      <c r="L355" s="43"/>
      <c r="M355" s="43" t="s">
        <v>878</v>
      </c>
      <c r="N355" s="41"/>
    </row>
    <row r="356" spans="1:14" ht="33" customHeight="1" x14ac:dyDescent="0.4">
      <c r="A356" s="43" t="s">
        <v>802</v>
      </c>
      <c r="B356" s="41" t="s">
        <v>865</v>
      </c>
      <c r="C356" s="62" t="s">
        <v>866</v>
      </c>
      <c r="D356" s="41" t="s">
        <v>867</v>
      </c>
      <c r="E356" s="64">
        <v>20</v>
      </c>
      <c r="F356" s="41" t="s">
        <v>865</v>
      </c>
      <c r="G356" s="41" t="s">
        <v>868</v>
      </c>
      <c r="H356" s="76">
        <f t="shared" si="30"/>
        <v>19</v>
      </c>
      <c r="I356" s="68">
        <v>19</v>
      </c>
      <c r="J356" s="68" t="s">
        <v>807</v>
      </c>
      <c r="K356" s="41" t="s">
        <v>2376</v>
      </c>
      <c r="L356" s="43"/>
      <c r="M356" s="43" t="s">
        <v>869</v>
      </c>
      <c r="N356" s="41"/>
    </row>
    <row r="357" spans="1:14" ht="33" customHeight="1" x14ac:dyDescent="0.4">
      <c r="A357" s="43" t="s">
        <v>802</v>
      </c>
      <c r="B357" s="41" t="s">
        <v>815</v>
      </c>
      <c r="C357" s="62" t="s">
        <v>816</v>
      </c>
      <c r="D357" s="41" t="s">
        <v>817</v>
      </c>
      <c r="E357" s="64">
        <v>9</v>
      </c>
      <c r="F357" s="41" t="s">
        <v>818</v>
      </c>
      <c r="G357" s="41" t="s">
        <v>819</v>
      </c>
      <c r="H357" s="76">
        <f t="shared" si="30"/>
        <v>12</v>
      </c>
      <c r="I357" s="68">
        <v>12</v>
      </c>
      <c r="J357" s="68" t="s">
        <v>807</v>
      </c>
      <c r="K357" s="41" t="s">
        <v>2372</v>
      </c>
      <c r="L357" s="43" t="s">
        <v>365</v>
      </c>
      <c r="M357" s="43" t="s">
        <v>820</v>
      </c>
      <c r="N357" s="41"/>
    </row>
    <row r="358" spans="1:14" ht="33" customHeight="1" x14ac:dyDescent="0.4">
      <c r="A358" s="43" t="s">
        <v>802</v>
      </c>
      <c r="B358" s="41" t="s">
        <v>859</v>
      </c>
      <c r="C358" s="62" t="s">
        <v>860</v>
      </c>
      <c r="D358" s="41" t="s">
        <v>861</v>
      </c>
      <c r="E358" s="64">
        <v>20</v>
      </c>
      <c r="F358" s="41" t="s">
        <v>862</v>
      </c>
      <c r="G358" s="41" t="s">
        <v>863</v>
      </c>
      <c r="H358" s="76">
        <f t="shared" si="30"/>
        <v>18</v>
      </c>
      <c r="I358" s="68">
        <v>18</v>
      </c>
      <c r="J358" s="68" t="s">
        <v>807</v>
      </c>
      <c r="K358" s="41" t="s">
        <v>2377</v>
      </c>
      <c r="L358" s="43"/>
      <c r="M358" s="43" t="s">
        <v>864</v>
      </c>
      <c r="N358" s="41"/>
    </row>
    <row r="359" spans="1:14" ht="33" customHeight="1" x14ac:dyDescent="0.4">
      <c r="A359" s="43" t="s">
        <v>802</v>
      </c>
      <c r="B359" s="41" t="s">
        <v>883</v>
      </c>
      <c r="C359" s="62" t="s">
        <v>884</v>
      </c>
      <c r="D359" s="41" t="s">
        <v>1844</v>
      </c>
      <c r="E359" s="64">
        <v>26</v>
      </c>
      <c r="F359" s="41" t="s">
        <v>885</v>
      </c>
      <c r="G359" s="41" t="s">
        <v>885</v>
      </c>
      <c r="H359" s="76">
        <f t="shared" si="30"/>
        <v>1</v>
      </c>
      <c r="I359" s="68">
        <v>1</v>
      </c>
      <c r="J359" s="68" t="s">
        <v>807</v>
      </c>
      <c r="K359" s="41" t="s">
        <v>2378</v>
      </c>
      <c r="L359" s="43"/>
      <c r="M359" s="43" t="s">
        <v>886</v>
      </c>
      <c r="N359" s="41"/>
    </row>
    <row r="360" spans="1:14" ht="33" customHeight="1" x14ac:dyDescent="0.4">
      <c r="A360" s="43" t="s">
        <v>802</v>
      </c>
      <c r="B360" s="41" t="s">
        <v>870</v>
      </c>
      <c r="C360" s="62" t="s">
        <v>871</v>
      </c>
      <c r="D360" s="41" t="s">
        <v>872</v>
      </c>
      <c r="E360" s="64">
        <v>20</v>
      </c>
      <c r="F360" s="41" t="s">
        <v>870</v>
      </c>
      <c r="G360" s="41" t="s">
        <v>873</v>
      </c>
      <c r="H360" s="76">
        <f t="shared" si="30"/>
        <v>12</v>
      </c>
      <c r="I360" s="68">
        <v>12</v>
      </c>
      <c r="J360" s="68" t="s">
        <v>807</v>
      </c>
      <c r="K360" s="41" t="s">
        <v>2377</v>
      </c>
      <c r="L360" s="43"/>
      <c r="M360" s="43" t="s">
        <v>874</v>
      </c>
      <c r="N360" s="41"/>
    </row>
    <row r="361" spans="1:14" ht="33" customHeight="1" x14ac:dyDescent="0.4">
      <c r="A361" s="43" t="s">
        <v>802</v>
      </c>
      <c r="B361" s="41" t="s">
        <v>838</v>
      </c>
      <c r="C361" s="62" t="s">
        <v>839</v>
      </c>
      <c r="D361" s="41" t="s">
        <v>840</v>
      </c>
      <c r="E361" s="64">
        <v>20</v>
      </c>
      <c r="F361" s="41" t="s">
        <v>838</v>
      </c>
      <c r="G361" s="41" t="s">
        <v>841</v>
      </c>
      <c r="H361" s="76">
        <f t="shared" si="30"/>
        <v>14</v>
      </c>
      <c r="I361" s="68">
        <v>14</v>
      </c>
      <c r="J361" s="68" t="s">
        <v>807</v>
      </c>
      <c r="K361" s="41" t="s">
        <v>2373</v>
      </c>
      <c r="L361" s="43"/>
      <c r="M361" s="43" t="s">
        <v>842</v>
      </c>
      <c r="N361" s="41"/>
    </row>
    <row r="362" spans="1:14" ht="33" customHeight="1" x14ac:dyDescent="0.4">
      <c r="A362" s="43" t="s">
        <v>802</v>
      </c>
      <c r="B362" s="41" t="s">
        <v>853</v>
      </c>
      <c r="C362" s="62" t="s">
        <v>854</v>
      </c>
      <c r="D362" s="41" t="s">
        <v>855</v>
      </c>
      <c r="E362" s="64">
        <v>20</v>
      </c>
      <c r="F362" s="41" t="s">
        <v>856</v>
      </c>
      <c r="G362" s="41" t="s">
        <v>857</v>
      </c>
      <c r="H362" s="76">
        <f t="shared" si="30"/>
        <v>1</v>
      </c>
      <c r="I362" s="68">
        <v>1</v>
      </c>
      <c r="J362" s="68" t="s">
        <v>807</v>
      </c>
      <c r="K362" s="41" t="s">
        <v>2379</v>
      </c>
      <c r="L362" s="43"/>
      <c r="M362" s="43" t="s">
        <v>858</v>
      </c>
      <c r="N362" s="41"/>
    </row>
    <row r="363" spans="1:14" ht="33" customHeight="1" x14ac:dyDescent="0.4">
      <c r="A363" s="43" t="s">
        <v>802</v>
      </c>
      <c r="B363" s="41" t="s">
        <v>887</v>
      </c>
      <c r="C363" s="62" t="s">
        <v>888</v>
      </c>
      <c r="D363" s="41" t="s">
        <v>889</v>
      </c>
      <c r="E363" s="64">
        <v>26</v>
      </c>
      <c r="F363" s="41" t="s">
        <v>890</v>
      </c>
      <c r="G363" s="41" t="s">
        <v>890</v>
      </c>
      <c r="H363" s="76">
        <f t="shared" si="30"/>
        <v>15</v>
      </c>
      <c r="I363" s="68">
        <v>15</v>
      </c>
      <c r="J363" s="68" t="s">
        <v>807</v>
      </c>
      <c r="K363" s="41" t="s">
        <v>2380</v>
      </c>
      <c r="L363" s="43"/>
      <c r="M363" s="43" t="s">
        <v>891</v>
      </c>
      <c r="N363" s="41"/>
    </row>
    <row r="364" spans="1:14" ht="33" customHeight="1" x14ac:dyDescent="0.4">
      <c r="A364" s="43" t="s">
        <v>802</v>
      </c>
      <c r="B364" s="41" t="s">
        <v>892</v>
      </c>
      <c r="C364" s="62" t="s">
        <v>893</v>
      </c>
      <c r="D364" s="41" t="s">
        <v>894</v>
      </c>
      <c r="E364" s="64">
        <v>20</v>
      </c>
      <c r="F364" s="41" t="s">
        <v>895</v>
      </c>
      <c r="G364" s="41" t="s">
        <v>896</v>
      </c>
      <c r="H364" s="76">
        <f t="shared" si="30"/>
        <v>19</v>
      </c>
      <c r="I364" s="68">
        <v>19</v>
      </c>
      <c r="J364" s="68" t="s">
        <v>807</v>
      </c>
      <c r="K364" s="41" t="s">
        <v>2381</v>
      </c>
      <c r="L364" s="43"/>
      <c r="M364" s="43" t="s">
        <v>897</v>
      </c>
      <c r="N364" s="41"/>
    </row>
    <row r="365" spans="1:14" ht="33" customHeight="1" x14ac:dyDescent="0.4">
      <c r="A365" s="43" t="s">
        <v>802</v>
      </c>
      <c r="B365" s="41" t="s">
        <v>827</v>
      </c>
      <c r="C365" s="62" t="s">
        <v>828</v>
      </c>
      <c r="D365" s="41" t="s">
        <v>829</v>
      </c>
      <c r="E365" s="64">
        <v>26</v>
      </c>
      <c r="F365" s="41" t="s">
        <v>830</v>
      </c>
      <c r="G365" s="41" t="s">
        <v>830</v>
      </c>
      <c r="H365" s="76">
        <f t="shared" si="30"/>
        <v>9</v>
      </c>
      <c r="I365" s="68">
        <v>9</v>
      </c>
      <c r="J365" s="68" t="s">
        <v>807</v>
      </c>
      <c r="K365" s="41" t="s">
        <v>2013</v>
      </c>
      <c r="L365" s="43"/>
      <c r="M365" s="43" t="s">
        <v>831</v>
      </c>
      <c r="N365" s="41"/>
    </row>
    <row r="366" spans="1:14" ht="33" customHeight="1" x14ac:dyDescent="0.4">
      <c r="A366" s="43" t="s">
        <v>802</v>
      </c>
      <c r="B366" s="41" t="s">
        <v>848</v>
      </c>
      <c r="C366" s="62" t="s">
        <v>828</v>
      </c>
      <c r="D366" s="41" t="s">
        <v>849</v>
      </c>
      <c r="E366" s="64">
        <v>20</v>
      </c>
      <c r="F366" s="41" t="s">
        <v>850</v>
      </c>
      <c r="G366" s="41" t="s">
        <v>851</v>
      </c>
      <c r="H366" s="76">
        <f t="shared" si="30"/>
        <v>19</v>
      </c>
      <c r="I366" s="68">
        <v>19</v>
      </c>
      <c r="J366" s="68" t="s">
        <v>807</v>
      </c>
      <c r="K366" s="41" t="s">
        <v>2382</v>
      </c>
      <c r="L366" s="43"/>
      <c r="M366" s="43" t="s">
        <v>852</v>
      </c>
      <c r="N366" s="41"/>
    </row>
    <row r="367" spans="1:14" ht="33" customHeight="1" x14ac:dyDescent="0.4">
      <c r="A367" s="43" t="s">
        <v>802</v>
      </c>
      <c r="B367" s="41" t="s">
        <v>879</v>
      </c>
      <c r="C367" s="62" t="s">
        <v>880</v>
      </c>
      <c r="D367" s="41" t="s">
        <v>1843</v>
      </c>
      <c r="E367" s="64">
        <v>20</v>
      </c>
      <c r="F367" s="41" t="s">
        <v>879</v>
      </c>
      <c r="G367" s="41" t="s">
        <v>881</v>
      </c>
      <c r="H367" s="76">
        <f t="shared" si="30"/>
        <v>19</v>
      </c>
      <c r="I367" s="68">
        <v>19</v>
      </c>
      <c r="J367" s="68" t="s">
        <v>807</v>
      </c>
      <c r="K367" s="41" t="s">
        <v>2383</v>
      </c>
      <c r="L367" s="43"/>
      <c r="M367" s="43" t="s">
        <v>882</v>
      </c>
      <c r="N367" s="41"/>
    </row>
    <row r="368" spans="1:14" ht="33" customHeight="1" x14ac:dyDescent="0.4">
      <c r="A368" s="43" t="s">
        <v>802</v>
      </c>
      <c r="B368" s="41" t="s">
        <v>803</v>
      </c>
      <c r="C368" s="62" t="s">
        <v>804</v>
      </c>
      <c r="D368" s="41" t="s">
        <v>805</v>
      </c>
      <c r="E368" s="43">
        <v>7</v>
      </c>
      <c r="F368" s="41" t="s">
        <v>393</v>
      </c>
      <c r="G368" s="41" t="s">
        <v>806</v>
      </c>
      <c r="H368" s="76">
        <f t="shared" si="30"/>
        <v>15</v>
      </c>
      <c r="I368" s="68">
        <v>15</v>
      </c>
      <c r="J368" s="68" t="s">
        <v>807</v>
      </c>
      <c r="K368" s="41" t="s">
        <v>1861</v>
      </c>
      <c r="L368" s="43"/>
      <c r="M368" s="43" t="s">
        <v>808</v>
      </c>
      <c r="N368" s="41"/>
    </row>
    <row r="369" spans="1:14" ht="33" customHeight="1" x14ac:dyDescent="0.4">
      <c r="A369" s="43" t="s">
        <v>802</v>
      </c>
      <c r="B369" s="41" t="s">
        <v>898</v>
      </c>
      <c r="C369" s="62" t="s">
        <v>899</v>
      </c>
      <c r="D369" s="41" t="s">
        <v>1845</v>
      </c>
      <c r="E369" s="64">
        <v>9</v>
      </c>
      <c r="F369" s="41" t="s">
        <v>900</v>
      </c>
      <c r="G369" s="41" t="s">
        <v>901</v>
      </c>
      <c r="H369" s="76">
        <f t="shared" si="30"/>
        <v>2</v>
      </c>
      <c r="I369" s="68">
        <v>2</v>
      </c>
      <c r="J369" s="68" t="s">
        <v>807</v>
      </c>
      <c r="K369" s="41" t="s">
        <v>1867</v>
      </c>
      <c r="L369" s="43"/>
      <c r="M369" s="43" t="s">
        <v>902</v>
      </c>
      <c r="N369" s="41"/>
    </row>
    <row r="370" spans="1:14" ht="33" customHeight="1" x14ac:dyDescent="0.4">
      <c r="A370" s="43" t="s">
        <v>802</v>
      </c>
      <c r="B370" s="41" t="s">
        <v>832</v>
      </c>
      <c r="C370" s="62" t="s">
        <v>833</v>
      </c>
      <c r="D370" s="41" t="s">
        <v>834</v>
      </c>
      <c r="E370" s="43">
        <v>9</v>
      </c>
      <c r="F370" s="41" t="s">
        <v>835</v>
      </c>
      <c r="G370" s="41" t="s">
        <v>836</v>
      </c>
      <c r="H370" s="76">
        <f t="shared" si="30"/>
        <v>19</v>
      </c>
      <c r="I370" s="68">
        <v>19</v>
      </c>
      <c r="J370" s="68" t="s">
        <v>807</v>
      </c>
      <c r="K370" s="41" t="s">
        <v>2014</v>
      </c>
      <c r="L370" s="43"/>
      <c r="M370" s="43" t="s">
        <v>837</v>
      </c>
      <c r="N370" s="41"/>
    </row>
    <row r="371" spans="1:14" ht="33" customHeight="1" x14ac:dyDescent="0.4">
      <c r="A371" s="36" t="s">
        <v>909</v>
      </c>
      <c r="B371" s="36" t="s">
        <v>910</v>
      </c>
      <c r="C371" s="37"/>
      <c r="D371" s="38">
        <f>COUNTA(D351:D370)</f>
        <v>20</v>
      </c>
      <c r="E371" s="37"/>
      <c r="F371" s="60"/>
      <c r="G371" s="60"/>
      <c r="H371" s="70">
        <f>SUM(I371:J371)</f>
        <v>259</v>
      </c>
      <c r="I371" s="70">
        <f>SUM(I351:I370)</f>
        <v>249</v>
      </c>
      <c r="J371" s="70">
        <f>SUM(J351:J370)</f>
        <v>10</v>
      </c>
      <c r="K371" s="169"/>
      <c r="L371" s="38">
        <f>COUNTA(L351:L370)</f>
        <v>2</v>
      </c>
      <c r="M371" s="63"/>
      <c r="N371" s="65"/>
    </row>
    <row r="372" spans="1:14" ht="33" customHeight="1" x14ac:dyDescent="0.4">
      <c r="A372" s="40" t="s">
        <v>911</v>
      </c>
      <c r="B372" s="171" t="s">
        <v>955</v>
      </c>
      <c r="C372" s="42" t="s">
        <v>956</v>
      </c>
      <c r="D372" s="171" t="s">
        <v>2385</v>
      </c>
      <c r="E372" s="40">
        <v>7</v>
      </c>
      <c r="F372" s="41" t="s">
        <v>787</v>
      </c>
      <c r="G372" s="172" t="s">
        <v>957</v>
      </c>
      <c r="H372" s="74">
        <f>SUM(I372:J372)</f>
        <v>3</v>
      </c>
      <c r="I372" s="75">
        <v>3</v>
      </c>
      <c r="J372" s="75"/>
      <c r="K372" s="41" t="s">
        <v>1861</v>
      </c>
      <c r="L372" s="43"/>
      <c r="M372" s="40" t="s">
        <v>958</v>
      </c>
      <c r="N372" s="82"/>
    </row>
    <row r="373" spans="1:14" ht="33" customHeight="1" x14ac:dyDescent="0.4">
      <c r="A373" s="40" t="s">
        <v>911</v>
      </c>
      <c r="B373" s="41" t="s">
        <v>912</v>
      </c>
      <c r="C373" s="42" t="s">
        <v>913</v>
      </c>
      <c r="D373" s="41" t="s">
        <v>1846</v>
      </c>
      <c r="E373" s="43">
        <v>9</v>
      </c>
      <c r="F373" s="41" t="s">
        <v>914</v>
      </c>
      <c r="G373" s="172" t="s">
        <v>915</v>
      </c>
      <c r="H373" s="74">
        <f t="shared" ref="H373:H383" si="31">SUM(I373:J373)</f>
        <v>19</v>
      </c>
      <c r="I373" s="75">
        <v>15</v>
      </c>
      <c r="J373" s="75">
        <v>4</v>
      </c>
      <c r="K373" s="41" t="s">
        <v>2007</v>
      </c>
      <c r="L373" s="43"/>
      <c r="M373" s="40" t="s">
        <v>916</v>
      </c>
      <c r="N373" s="41"/>
    </row>
    <row r="374" spans="1:14" ht="33" customHeight="1" x14ac:dyDescent="0.4">
      <c r="A374" s="40" t="s">
        <v>911</v>
      </c>
      <c r="B374" s="41" t="s">
        <v>923</v>
      </c>
      <c r="C374" s="42" t="s">
        <v>924</v>
      </c>
      <c r="D374" s="41" t="s">
        <v>1848</v>
      </c>
      <c r="E374" s="43">
        <v>9</v>
      </c>
      <c r="F374" s="41" t="s">
        <v>914</v>
      </c>
      <c r="G374" s="172" t="s">
        <v>925</v>
      </c>
      <c r="H374" s="74">
        <f t="shared" si="31"/>
        <v>19</v>
      </c>
      <c r="I374" s="75">
        <v>9</v>
      </c>
      <c r="J374" s="75">
        <v>10</v>
      </c>
      <c r="K374" s="41" t="s">
        <v>2008</v>
      </c>
      <c r="L374" s="43"/>
      <c r="M374" s="40" t="s">
        <v>926</v>
      </c>
      <c r="N374" s="41"/>
    </row>
    <row r="375" spans="1:14" ht="33" customHeight="1" x14ac:dyDescent="0.4">
      <c r="A375" s="40" t="s">
        <v>911</v>
      </c>
      <c r="B375" s="171" t="s">
        <v>933</v>
      </c>
      <c r="C375" s="42" t="s">
        <v>934</v>
      </c>
      <c r="D375" s="171" t="s">
        <v>1850</v>
      </c>
      <c r="E375" s="43">
        <v>20</v>
      </c>
      <c r="F375" s="171" t="s">
        <v>935</v>
      </c>
      <c r="G375" s="172" t="s">
        <v>936</v>
      </c>
      <c r="H375" s="74">
        <f t="shared" si="31"/>
        <v>19</v>
      </c>
      <c r="I375" s="75">
        <v>19</v>
      </c>
      <c r="J375" s="75"/>
      <c r="K375" s="41" t="s">
        <v>2009</v>
      </c>
      <c r="L375" s="43"/>
      <c r="M375" s="40" t="s">
        <v>937</v>
      </c>
      <c r="N375" s="82"/>
    </row>
    <row r="376" spans="1:14" ht="33" customHeight="1" x14ac:dyDescent="0.4">
      <c r="A376" s="40" t="s">
        <v>911</v>
      </c>
      <c r="B376" s="171" t="s">
        <v>927</v>
      </c>
      <c r="C376" s="42" t="s">
        <v>928</v>
      </c>
      <c r="D376" s="171" t="s">
        <v>1849</v>
      </c>
      <c r="E376" s="43">
        <v>20</v>
      </c>
      <c r="F376" s="171" t="s">
        <v>929</v>
      </c>
      <c r="G376" s="172" t="s">
        <v>930</v>
      </c>
      <c r="H376" s="74">
        <f t="shared" si="31"/>
        <v>19</v>
      </c>
      <c r="I376" s="75">
        <v>19</v>
      </c>
      <c r="J376" s="75"/>
      <c r="K376" s="41" t="s">
        <v>931</v>
      </c>
      <c r="L376" s="43"/>
      <c r="M376" s="40" t="s">
        <v>932</v>
      </c>
      <c r="N376" s="82"/>
    </row>
    <row r="377" spans="1:14" ht="33" customHeight="1" x14ac:dyDescent="0.4">
      <c r="A377" s="40" t="s">
        <v>911</v>
      </c>
      <c r="B377" s="171" t="s">
        <v>942</v>
      </c>
      <c r="C377" s="42" t="s">
        <v>943</v>
      </c>
      <c r="D377" s="171" t="s">
        <v>1852</v>
      </c>
      <c r="E377" s="43">
        <v>20</v>
      </c>
      <c r="F377" s="171" t="s">
        <v>942</v>
      </c>
      <c r="G377" s="172" t="s">
        <v>944</v>
      </c>
      <c r="H377" s="74">
        <f t="shared" si="31"/>
        <v>19</v>
      </c>
      <c r="I377" s="75">
        <v>19</v>
      </c>
      <c r="J377" s="75"/>
      <c r="K377" s="41" t="s">
        <v>2010</v>
      </c>
      <c r="L377" s="43"/>
      <c r="M377" s="40" t="s">
        <v>945</v>
      </c>
      <c r="N377" s="82"/>
    </row>
    <row r="378" spans="1:14" ht="33" customHeight="1" x14ac:dyDescent="0.4">
      <c r="A378" s="40" t="s">
        <v>911</v>
      </c>
      <c r="B378" s="171" t="s">
        <v>938</v>
      </c>
      <c r="C378" s="42" t="s">
        <v>939</v>
      </c>
      <c r="D378" s="171" t="s">
        <v>1851</v>
      </c>
      <c r="E378" s="43">
        <v>26</v>
      </c>
      <c r="F378" s="171" t="s">
        <v>940</v>
      </c>
      <c r="G378" s="172" t="s">
        <v>940</v>
      </c>
      <c r="H378" s="74">
        <f t="shared" si="31"/>
        <v>1</v>
      </c>
      <c r="I378" s="75">
        <v>1</v>
      </c>
      <c r="J378" s="75"/>
      <c r="K378" s="41" t="s">
        <v>1863</v>
      </c>
      <c r="L378" s="43"/>
      <c r="M378" s="40" t="s">
        <v>941</v>
      </c>
      <c r="N378" s="82"/>
    </row>
    <row r="379" spans="1:14" ht="33" customHeight="1" x14ac:dyDescent="0.4">
      <c r="A379" s="40" t="s">
        <v>911</v>
      </c>
      <c r="B379" s="171" t="s">
        <v>964</v>
      </c>
      <c r="C379" s="42" t="s">
        <v>939</v>
      </c>
      <c r="D379" s="171" t="s">
        <v>1851</v>
      </c>
      <c r="E379" s="43">
        <v>20</v>
      </c>
      <c r="F379" s="171" t="s">
        <v>965</v>
      </c>
      <c r="G379" s="172" t="s">
        <v>966</v>
      </c>
      <c r="H379" s="74">
        <f t="shared" si="31"/>
        <v>19</v>
      </c>
      <c r="I379" s="75">
        <v>19</v>
      </c>
      <c r="J379" s="75"/>
      <c r="K379" s="41" t="s">
        <v>2012</v>
      </c>
      <c r="L379" s="43"/>
      <c r="M379" s="43" t="s">
        <v>967</v>
      </c>
      <c r="N379" s="82"/>
    </row>
    <row r="380" spans="1:14" ht="33" customHeight="1" x14ac:dyDescent="0.4">
      <c r="A380" s="40" t="s">
        <v>911</v>
      </c>
      <c r="B380" s="171" t="s">
        <v>951</v>
      </c>
      <c r="C380" s="42" t="s">
        <v>952</v>
      </c>
      <c r="D380" s="171" t="s">
        <v>1854</v>
      </c>
      <c r="E380" s="43">
        <v>20</v>
      </c>
      <c r="F380" s="171" t="s">
        <v>951</v>
      </c>
      <c r="G380" s="172" t="s">
        <v>953</v>
      </c>
      <c r="H380" s="74">
        <f t="shared" si="31"/>
        <v>10</v>
      </c>
      <c r="I380" s="75">
        <v>10</v>
      </c>
      <c r="J380" s="75"/>
      <c r="K380" s="41" t="s">
        <v>2011</v>
      </c>
      <c r="L380" s="43"/>
      <c r="M380" s="43" t="s">
        <v>954</v>
      </c>
      <c r="N380" s="41"/>
    </row>
    <row r="381" spans="1:14" ht="33" customHeight="1" x14ac:dyDescent="0.4">
      <c r="A381" s="40" t="s">
        <v>911</v>
      </c>
      <c r="B381" s="171" t="s">
        <v>946</v>
      </c>
      <c r="C381" s="42" t="s">
        <v>947</v>
      </c>
      <c r="D381" s="171" t="s">
        <v>1853</v>
      </c>
      <c r="E381" s="43">
        <v>26</v>
      </c>
      <c r="F381" s="171" t="s">
        <v>948</v>
      </c>
      <c r="G381" s="172" t="s">
        <v>948</v>
      </c>
      <c r="H381" s="74">
        <f t="shared" si="31"/>
        <v>19</v>
      </c>
      <c r="I381" s="75">
        <v>19</v>
      </c>
      <c r="J381" s="75"/>
      <c r="K381" s="41" t="s">
        <v>949</v>
      </c>
      <c r="L381" s="43"/>
      <c r="M381" s="40" t="s">
        <v>950</v>
      </c>
      <c r="N381" s="82"/>
    </row>
    <row r="382" spans="1:14" ht="33" customHeight="1" x14ac:dyDescent="0.4">
      <c r="A382" s="40" t="s">
        <v>911</v>
      </c>
      <c r="B382" s="171" t="s">
        <v>959</v>
      </c>
      <c r="C382" s="42" t="s">
        <v>960</v>
      </c>
      <c r="D382" s="171" t="s">
        <v>1855</v>
      </c>
      <c r="E382" s="40">
        <v>20</v>
      </c>
      <c r="F382" s="41" t="s">
        <v>959</v>
      </c>
      <c r="G382" s="172" t="s">
        <v>961</v>
      </c>
      <c r="H382" s="74">
        <f t="shared" si="31"/>
        <v>4</v>
      </c>
      <c r="I382" s="75">
        <v>4</v>
      </c>
      <c r="J382" s="75"/>
      <c r="K382" s="41" t="s">
        <v>962</v>
      </c>
      <c r="L382" s="43"/>
      <c r="M382" s="40" t="s">
        <v>963</v>
      </c>
      <c r="N382" s="41"/>
    </row>
    <row r="383" spans="1:14" ht="33" customHeight="1" x14ac:dyDescent="0.4">
      <c r="A383" s="40" t="s">
        <v>917</v>
      </c>
      <c r="B383" s="41" t="s">
        <v>918</v>
      </c>
      <c r="C383" s="42" t="s">
        <v>919</v>
      </c>
      <c r="D383" s="41" t="s">
        <v>1847</v>
      </c>
      <c r="E383" s="43">
        <v>9</v>
      </c>
      <c r="F383" s="41" t="s">
        <v>920</v>
      </c>
      <c r="G383" s="172" t="s">
        <v>921</v>
      </c>
      <c r="H383" s="74">
        <f t="shared" si="31"/>
        <v>19</v>
      </c>
      <c r="I383" s="75">
        <v>19</v>
      </c>
      <c r="J383" s="75"/>
      <c r="K383" s="41" t="s">
        <v>1875</v>
      </c>
      <c r="L383" s="43"/>
      <c r="M383" s="40" t="s">
        <v>922</v>
      </c>
      <c r="N383" s="82"/>
    </row>
    <row r="384" spans="1:14" ht="33" customHeight="1" x14ac:dyDescent="0.4">
      <c r="A384" s="36" t="s">
        <v>911</v>
      </c>
      <c r="B384" s="36" t="s">
        <v>968</v>
      </c>
      <c r="C384" s="37"/>
      <c r="D384" s="38">
        <f>COUNTA(D372:D383)</f>
        <v>12</v>
      </c>
      <c r="E384" s="37"/>
      <c r="F384" s="60"/>
      <c r="G384" s="60"/>
      <c r="H384" s="70">
        <f>SUM(I384:J384)</f>
        <v>170</v>
      </c>
      <c r="I384" s="70">
        <f>SUM(I372:I383)</f>
        <v>156</v>
      </c>
      <c r="J384" s="70">
        <f>SUM(J372:J383)</f>
        <v>14</v>
      </c>
      <c r="K384" s="169"/>
      <c r="L384" s="38">
        <f>COUNTA(L372:L383)</f>
        <v>0</v>
      </c>
      <c r="M384" s="63"/>
      <c r="N384" s="65"/>
    </row>
    <row r="385" spans="1:14" ht="33" customHeight="1" x14ac:dyDescent="0.4">
      <c r="A385" s="173" t="s">
        <v>969</v>
      </c>
      <c r="B385" s="174" t="s">
        <v>974</v>
      </c>
      <c r="C385" s="173" t="s">
        <v>975</v>
      </c>
      <c r="D385" s="174" t="s">
        <v>1857</v>
      </c>
      <c r="E385" s="43">
        <v>9</v>
      </c>
      <c r="F385" s="174" t="s">
        <v>976</v>
      </c>
      <c r="G385" s="174" t="s">
        <v>977</v>
      </c>
      <c r="H385" s="76">
        <f>SUM(I385:J385)</f>
        <v>14</v>
      </c>
      <c r="I385" s="68">
        <v>14</v>
      </c>
      <c r="J385" s="175"/>
      <c r="K385" s="174" t="s">
        <v>1917</v>
      </c>
      <c r="L385" s="43" t="s">
        <v>215</v>
      </c>
      <c r="M385" s="176" t="s">
        <v>978</v>
      </c>
      <c r="N385" s="174"/>
    </row>
    <row r="386" spans="1:14" ht="33" customHeight="1" x14ac:dyDescent="0.4">
      <c r="A386" s="45" t="s">
        <v>969</v>
      </c>
      <c r="B386" s="41" t="s">
        <v>970</v>
      </c>
      <c r="C386" s="45" t="s">
        <v>971</v>
      </c>
      <c r="D386" s="41" t="s">
        <v>1856</v>
      </c>
      <c r="E386" s="43">
        <v>7</v>
      </c>
      <c r="F386" s="41" t="s">
        <v>552</v>
      </c>
      <c r="G386" s="41" t="s">
        <v>972</v>
      </c>
      <c r="H386" s="76">
        <f>SUM(I386:J386)</f>
        <v>3</v>
      </c>
      <c r="I386" s="68">
        <v>3</v>
      </c>
      <c r="J386" s="68"/>
      <c r="K386" s="41" t="s">
        <v>1916</v>
      </c>
      <c r="L386" s="43"/>
      <c r="M386" s="43" t="s">
        <v>973</v>
      </c>
      <c r="N386" s="41"/>
    </row>
    <row r="387" spans="1:14" ht="33.75" customHeight="1" x14ac:dyDescent="0.4">
      <c r="A387" s="37" t="s">
        <v>979</v>
      </c>
      <c r="B387" s="37" t="s">
        <v>980</v>
      </c>
      <c r="C387" s="37"/>
      <c r="D387" s="38">
        <f>COUNTA(D385:D386)</f>
        <v>2</v>
      </c>
      <c r="E387" s="37"/>
      <c r="F387" s="60"/>
      <c r="G387" s="60"/>
      <c r="H387" s="70">
        <f>SUM(I387:J387)</f>
        <v>17</v>
      </c>
      <c r="I387" s="70">
        <f>SUM(I385:I386)</f>
        <v>17</v>
      </c>
      <c r="J387" s="70">
        <f>SUM(J385:J386)</f>
        <v>0</v>
      </c>
      <c r="K387" s="169"/>
      <c r="L387" s="38">
        <f>COUNTA(L385:L386)</f>
        <v>1</v>
      </c>
      <c r="M387" s="177"/>
      <c r="N387" s="126"/>
    </row>
    <row r="388" spans="1:14" ht="33.75" customHeight="1" x14ac:dyDescent="0.4">
      <c r="A388" s="187" t="s">
        <v>1657</v>
      </c>
      <c r="B388" s="187"/>
      <c r="C388" s="180"/>
      <c r="D388" s="181">
        <f>D22+D27+D31+D176+D188+D203+D216+D223+D227+D243+D250+D257+D274+D277+D281+D306+D311+D315+D318+D322+D327+D341+D344+D350+D371+D384+D387</f>
        <v>347</v>
      </c>
      <c r="E388" s="180"/>
      <c r="F388" s="182"/>
      <c r="G388" s="182"/>
      <c r="H388" s="183">
        <f>SUM(I388:J388)</f>
        <v>4876</v>
      </c>
      <c r="I388" s="181">
        <f>I22+I27+I176+I188+I203+I216+I223+I227+I243+I250+I257+I274+I277+I281+I306+I311+I315+I318+I322+I327+I341+I344+I350+I371+I384+I387+I31</f>
        <v>4618</v>
      </c>
      <c r="J388" s="181">
        <f>J22+J27+J176+J188+J203+J216+J223+J227+J243+J250+J257+J274+J277+J281+J306+J311+J315+J318+J322+J327+J341+J344+J350+J371+J384+J387+J31</f>
        <v>258</v>
      </c>
      <c r="K388" s="184"/>
      <c r="L388" s="181">
        <f>L22+L27+L31+L176+L188+L203+L216+L223+L227+L243+L250+L257+L274+L277+L281+L306+L311+L315+L318+L322+L327+L341+L344+L350+L371+L384+L387</f>
        <v>25</v>
      </c>
      <c r="M388" s="185"/>
      <c r="N388" s="186"/>
    </row>
  </sheetData>
  <autoFilter ref="A3:N388"/>
  <sortState ref="A286:N310">
    <sortCondition ref="D286:D310"/>
  </sortState>
  <mergeCells count="14">
    <mergeCell ref="A388:B388"/>
    <mergeCell ref="L2:L3"/>
    <mergeCell ref="M2:M3"/>
    <mergeCell ref="N2:N3"/>
    <mergeCell ref="A1:N1"/>
    <mergeCell ref="A2:A3"/>
    <mergeCell ref="B2:B3"/>
    <mergeCell ref="C2:C3"/>
    <mergeCell ref="D2:D3"/>
    <mergeCell ref="E2:E3"/>
    <mergeCell ref="F2:F3"/>
    <mergeCell ref="G2:G3"/>
    <mergeCell ref="H2:J2"/>
    <mergeCell ref="K2:K3"/>
  </mergeCells>
  <phoneticPr fontId="2"/>
  <conditionalFormatting sqref="G385:G386">
    <cfRule type="expression" dxfId="5" priority="4" stopIfTrue="1">
      <formula>AND(COUNTIF($G$32:$G$32,G385)&gt;1,NOT(ISBLANK(G385)))</formula>
    </cfRule>
  </conditionalFormatting>
  <conditionalFormatting sqref="G380:G384">
    <cfRule type="expression" dxfId="4" priority="5" stopIfTrue="1">
      <formula>AND(COUNTIF($G$29:$G$31,G380)&gt;1,NOT(ISBLANK(G380)))</formula>
    </cfRule>
    <cfRule type="expression" dxfId="3" priority="6" stopIfTrue="1">
      <formula>AND(COUNTIF($G$29:$G$31,G380)&gt;1,NOT(ISBLANK(G380)))</formula>
    </cfRule>
  </conditionalFormatting>
  <conditionalFormatting sqref="G20:G21">
    <cfRule type="expression" dxfId="2" priority="1" stopIfTrue="1">
      <formula>AND(COUNTIF($G$20:$G$20,G20)&gt;1,NOT(ISBLANK(G20)))</formula>
    </cfRule>
  </conditionalFormatting>
  <conditionalFormatting sqref="G4:G19">
    <cfRule type="expression" dxfId="1" priority="7" stopIfTrue="1">
      <formula>AND(COUNTIF($G$17:$G$19,G4)&gt;1,NOT(ISBLANK(G4)))</formula>
    </cfRule>
    <cfRule type="expression" dxfId="0" priority="8" stopIfTrue="1">
      <formula>AND(COUNTIF($G$17:$G$19,G4)&gt;1,NOT(ISBLANK(G4)))</formula>
    </cfRule>
  </conditionalFormatting>
  <pageMargins left="0.70866141732283472" right="0.70866141732283472" top="0.74803149606299213" bottom="0.74803149606299213"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view="pageBreakPreview" topLeftCell="A4" zoomScale="90" zoomScaleNormal="75" zoomScaleSheetLayoutView="90" workbookViewId="0">
      <selection activeCell="A8" sqref="A8"/>
    </sheetView>
  </sheetViews>
  <sheetFormatPr defaultRowHeight="14.25" x14ac:dyDescent="0.15"/>
  <cols>
    <col min="1" max="1" width="2.875" style="14" customWidth="1"/>
    <col min="2" max="2" width="10.125" style="14" customWidth="1"/>
    <col min="3" max="3" width="28.375" style="14" customWidth="1"/>
    <col min="4" max="256" width="9" style="14"/>
    <col min="257" max="257" width="2.875" style="14" customWidth="1"/>
    <col min="258" max="258" width="10.125" style="14" customWidth="1"/>
    <col min="259" max="259" width="28.375" style="14" customWidth="1"/>
    <col min="260" max="512" width="9" style="14"/>
    <col min="513" max="513" width="2.875" style="14" customWidth="1"/>
    <col min="514" max="514" width="10.125" style="14" customWidth="1"/>
    <col min="515" max="515" width="28.375" style="14" customWidth="1"/>
    <col min="516" max="768" width="9" style="14"/>
    <col min="769" max="769" width="2.875" style="14" customWidth="1"/>
    <col min="770" max="770" width="10.125" style="14" customWidth="1"/>
    <col min="771" max="771" width="28.375" style="14" customWidth="1"/>
    <col min="772" max="1024" width="9" style="14"/>
    <col min="1025" max="1025" width="2.875" style="14" customWidth="1"/>
    <col min="1026" max="1026" width="10.125" style="14" customWidth="1"/>
    <col min="1027" max="1027" width="28.375" style="14" customWidth="1"/>
    <col min="1028" max="1280" width="9" style="14"/>
    <col min="1281" max="1281" width="2.875" style="14" customWidth="1"/>
    <col min="1282" max="1282" width="10.125" style="14" customWidth="1"/>
    <col min="1283" max="1283" width="28.375" style="14" customWidth="1"/>
    <col min="1284" max="1536" width="9" style="14"/>
    <col min="1537" max="1537" width="2.875" style="14" customWidth="1"/>
    <col min="1538" max="1538" width="10.125" style="14" customWidth="1"/>
    <col min="1539" max="1539" width="28.375" style="14" customWidth="1"/>
    <col min="1540" max="1792" width="9" style="14"/>
    <col min="1793" max="1793" width="2.875" style="14" customWidth="1"/>
    <col min="1794" max="1794" width="10.125" style="14" customWidth="1"/>
    <col min="1795" max="1795" width="28.375" style="14" customWidth="1"/>
    <col min="1796" max="2048" width="9" style="14"/>
    <col min="2049" max="2049" width="2.875" style="14" customWidth="1"/>
    <col min="2050" max="2050" width="10.125" style="14" customWidth="1"/>
    <col min="2051" max="2051" width="28.375" style="14" customWidth="1"/>
    <col min="2052" max="2304" width="9" style="14"/>
    <col min="2305" max="2305" width="2.875" style="14" customWidth="1"/>
    <col min="2306" max="2306" width="10.125" style="14" customWidth="1"/>
    <col min="2307" max="2307" width="28.375" style="14" customWidth="1"/>
    <col min="2308" max="2560" width="9" style="14"/>
    <col min="2561" max="2561" width="2.875" style="14" customWidth="1"/>
    <col min="2562" max="2562" width="10.125" style="14" customWidth="1"/>
    <col min="2563" max="2563" width="28.375" style="14" customWidth="1"/>
    <col min="2564" max="2816" width="9" style="14"/>
    <col min="2817" max="2817" width="2.875" style="14" customWidth="1"/>
    <col min="2818" max="2818" width="10.125" style="14" customWidth="1"/>
    <col min="2819" max="2819" width="28.375" style="14" customWidth="1"/>
    <col min="2820" max="3072" width="9" style="14"/>
    <col min="3073" max="3073" width="2.875" style="14" customWidth="1"/>
    <col min="3074" max="3074" width="10.125" style="14" customWidth="1"/>
    <col min="3075" max="3075" width="28.375" style="14" customWidth="1"/>
    <col min="3076" max="3328" width="9" style="14"/>
    <col min="3329" max="3329" width="2.875" style="14" customWidth="1"/>
    <col min="3330" max="3330" width="10.125" style="14" customWidth="1"/>
    <col min="3331" max="3331" width="28.375" style="14" customWidth="1"/>
    <col min="3332" max="3584" width="9" style="14"/>
    <col min="3585" max="3585" width="2.875" style="14" customWidth="1"/>
    <col min="3586" max="3586" width="10.125" style="14" customWidth="1"/>
    <col min="3587" max="3587" width="28.375" style="14" customWidth="1"/>
    <col min="3588" max="3840" width="9" style="14"/>
    <col min="3841" max="3841" width="2.875" style="14" customWidth="1"/>
    <col min="3842" max="3842" width="10.125" style="14" customWidth="1"/>
    <col min="3843" max="3843" width="28.375" style="14" customWidth="1"/>
    <col min="3844" max="4096" width="9" style="14"/>
    <col min="4097" max="4097" width="2.875" style="14" customWidth="1"/>
    <col min="4098" max="4098" width="10.125" style="14" customWidth="1"/>
    <col min="4099" max="4099" width="28.375" style="14" customWidth="1"/>
    <col min="4100" max="4352" width="9" style="14"/>
    <col min="4353" max="4353" width="2.875" style="14" customWidth="1"/>
    <col min="4354" max="4354" width="10.125" style="14" customWidth="1"/>
    <col min="4355" max="4355" width="28.375" style="14" customWidth="1"/>
    <col min="4356" max="4608" width="9" style="14"/>
    <col min="4609" max="4609" width="2.875" style="14" customWidth="1"/>
    <col min="4610" max="4610" width="10.125" style="14" customWidth="1"/>
    <col min="4611" max="4611" width="28.375" style="14" customWidth="1"/>
    <col min="4612" max="4864" width="9" style="14"/>
    <col min="4865" max="4865" width="2.875" style="14" customWidth="1"/>
    <col min="4866" max="4866" width="10.125" style="14" customWidth="1"/>
    <col min="4867" max="4867" width="28.375" style="14" customWidth="1"/>
    <col min="4868" max="5120" width="9" style="14"/>
    <col min="5121" max="5121" width="2.875" style="14" customWidth="1"/>
    <col min="5122" max="5122" width="10.125" style="14" customWidth="1"/>
    <col min="5123" max="5123" width="28.375" style="14" customWidth="1"/>
    <col min="5124" max="5376" width="9" style="14"/>
    <col min="5377" max="5377" width="2.875" style="14" customWidth="1"/>
    <col min="5378" max="5378" width="10.125" style="14" customWidth="1"/>
    <col min="5379" max="5379" width="28.375" style="14" customWidth="1"/>
    <col min="5380" max="5632" width="9" style="14"/>
    <col min="5633" max="5633" width="2.875" style="14" customWidth="1"/>
    <col min="5634" max="5634" width="10.125" style="14" customWidth="1"/>
    <col min="5635" max="5635" width="28.375" style="14" customWidth="1"/>
    <col min="5636" max="5888" width="9" style="14"/>
    <col min="5889" max="5889" width="2.875" style="14" customWidth="1"/>
    <col min="5890" max="5890" width="10.125" style="14" customWidth="1"/>
    <col min="5891" max="5891" width="28.375" style="14" customWidth="1"/>
    <col min="5892" max="6144" width="9" style="14"/>
    <col min="6145" max="6145" width="2.875" style="14" customWidth="1"/>
    <col min="6146" max="6146" width="10.125" style="14" customWidth="1"/>
    <col min="6147" max="6147" width="28.375" style="14" customWidth="1"/>
    <col min="6148" max="6400" width="9" style="14"/>
    <col min="6401" max="6401" width="2.875" style="14" customWidth="1"/>
    <col min="6402" max="6402" width="10.125" style="14" customWidth="1"/>
    <col min="6403" max="6403" width="28.375" style="14" customWidth="1"/>
    <col min="6404" max="6656" width="9" style="14"/>
    <col min="6657" max="6657" width="2.875" style="14" customWidth="1"/>
    <col min="6658" max="6658" width="10.125" style="14" customWidth="1"/>
    <col min="6659" max="6659" width="28.375" style="14" customWidth="1"/>
    <col min="6660" max="6912" width="9" style="14"/>
    <col min="6913" max="6913" width="2.875" style="14" customWidth="1"/>
    <col min="6914" max="6914" width="10.125" style="14" customWidth="1"/>
    <col min="6915" max="6915" width="28.375" style="14" customWidth="1"/>
    <col min="6916" max="7168" width="9" style="14"/>
    <col min="7169" max="7169" width="2.875" style="14" customWidth="1"/>
    <col min="7170" max="7170" width="10.125" style="14" customWidth="1"/>
    <col min="7171" max="7171" width="28.375" style="14" customWidth="1"/>
    <col min="7172" max="7424" width="9" style="14"/>
    <col min="7425" max="7425" width="2.875" style="14" customWidth="1"/>
    <col min="7426" max="7426" width="10.125" style="14" customWidth="1"/>
    <col min="7427" max="7427" width="28.375" style="14" customWidth="1"/>
    <col min="7428" max="7680" width="9" style="14"/>
    <col min="7681" max="7681" width="2.875" style="14" customWidth="1"/>
    <col min="7682" max="7682" width="10.125" style="14" customWidth="1"/>
    <col min="7683" max="7683" width="28.375" style="14" customWidth="1"/>
    <col min="7684" max="7936" width="9" style="14"/>
    <col min="7937" max="7937" width="2.875" style="14" customWidth="1"/>
    <col min="7938" max="7938" width="10.125" style="14" customWidth="1"/>
    <col min="7939" max="7939" width="28.375" style="14" customWidth="1"/>
    <col min="7940" max="8192" width="9" style="14"/>
    <col min="8193" max="8193" width="2.875" style="14" customWidth="1"/>
    <col min="8194" max="8194" width="10.125" style="14" customWidth="1"/>
    <col min="8195" max="8195" width="28.375" style="14" customWidth="1"/>
    <col min="8196" max="8448" width="9" style="14"/>
    <col min="8449" max="8449" width="2.875" style="14" customWidth="1"/>
    <col min="8450" max="8450" width="10.125" style="14" customWidth="1"/>
    <col min="8451" max="8451" width="28.375" style="14" customWidth="1"/>
    <col min="8452" max="8704" width="9" style="14"/>
    <col min="8705" max="8705" width="2.875" style="14" customWidth="1"/>
    <col min="8706" max="8706" width="10.125" style="14" customWidth="1"/>
    <col min="8707" max="8707" width="28.375" style="14" customWidth="1"/>
    <col min="8708" max="8960" width="9" style="14"/>
    <col min="8961" max="8961" width="2.875" style="14" customWidth="1"/>
    <col min="8962" max="8962" width="10.125" style="14" customWidth="1"/>
    <col min="8963" max="8963" width="28.375" style="14" customWidth="1"/>
    <col min="8964" max="9216" width="9" style="14"/>
    <col min="9217" max="9217" width="2.875" style="14" customWidth="1"/>
    <col min="9218" max="9218" width="10.125" style="14" customWidth="1"/>
    <col min="9219" max="9219" width="28.375" style="14" customWidth="1"/>
    <col min="9220" max="9472" width="9" style="14"/>
    <col min="9473" max="9473" width="2.875" style="14" customWidth="1"/>
    <col min="9474" max="9474" width="10.125" style="14" customWidth="1"/>
    <col min="9475" max="9475" width="28.375" style="14" customWidth="1"/>
    <col min="9476" max="9728" width="9" style="14"/>
    <col min="9729" max="9729" width="2.875" style="14" customWidth="1"/>
    <col min="9730" max="9730" width="10.125" style="14" customWidth="1"/>
    <col min="9731" max="9731" width="28.375" style="14" customWidth="1"/>
    <col min="9732" max="9984" width="9" style="14"/>
    <col min="9985" max="9985" width="2.875" style="14" customWidth="1"/>
    <col min="9986" max="9986" width="10.125" style="14" customWidth="1"/>
    <col min="9987" max="9987" width="28.375" style="14" customWidth="1"/>
    <col min="9988" max="10240" width="9" style="14"/>
    <col min="10241" max="10241" width="2.875" style="14" customWidth="1"/>
    <col min="10242" max="10242" width="10.125" style="14" customWidth="1"/>
    <col min="10243" max="10243" width="28.375" style="14" customWidth="1"/>
    <col min="10244" max="10496" width="9" style="14"/>
    <col min="10497" max="10497" width="2.875" style="14" customWidth="1"/>
    <col min="10498" max="10498" width="10.125" style="14" customWidth="1"/>
    <col min="10499" max="10499" width="28.375" style="14" customWidth="1"/>
    <col min="10500" max="10752" width="9" style="14"/>
    <col min="10753" max="10753" width="2.875" style="14" customWidth="1"/>
    <col min="10754" max="10754" width="10.125" style="14" customWidth="1"/>
    <col min="10755" max="10755" width="28.375" style="14" customWidth="1"/>
    <col min="10756" max="11008" width="9" style="14"/>
    <col min="11009" max="11009" width="2.875" style="14" customWidth="1"/>
    <col min="11010" max="11010" width="10.125" style="14" customWidth="1"/>
    <col min="11011" max="11011" width="28.375" style="14" customWidth="1"/>
    <col min="11012" max="11264" width="9" style="14"/>
    <col min="11265" max="11265" width="2.875" style="14" customWidth="1"/>
    <col min="11266" max="11266" width="10.125" style="14" customWidth="1"/>
    <col min="11267" max="11267" width="28.375" style="14" customWidth="1"/>
    <col min="11268" max="11520" width="9" style="14"/>
    <col min="11521" max="11521" width="2.875" style="14" customWidth="1"/>
    <col min="11522" max="11522" width="10.125" style="14" customWidth="1"/>
    <col min="11523" max="11523" width="28.375" style="14" customWidth="1"/>
    <col min="11524" max="11776" width="9" style="14"/>
    <col min="11777" max="11777" width="2.875" style="14" customWidth="1"/>
    <col min="11778" max="11778" width="10.125" style="14" customWidth="1"/>
    <col min="11779" max="11779" width="28.375" style="14" customWidth="1"/>
    <col min="11780" max="12032" width="9" style="14"/>
    <col min="12033" max="12033" width="2.875" style="14" customWidth="1"/>
    <col min="12034" max="12034" width="10.125" style="14" customWidth="1"/>
    <col min="12035" max="12035" width="28.375" style="14" customWidth="1"/>
    <col min="12036" max="12288" width="9" style="14"/>
    <col min="12289" max="12289" width="2.875" style="14" customWidth="1"/>
    <col min="12290" max="12290" width="10.125" style="14" customWidth="1"/>
    <col min="12291" max="12291" width="28.375" style="14" customWidth="1"/>
    <col min="12292" max="12544" width="9" style="14"/>
    <col min="12545" max="12545" width="2.875" style="14" customWidth="1"/>
    <col min="12546" max="12546" width="10.125" style="14" customWidth="1"/>
    <col min="12547" max="12547" width="28.375" style="14" customWidth="1"/>
    <col min="12548" max="12800" width="9" style="14"/>
    <col min="12801" max="12801" width="2.875" style="14" customWidth="1"/>
    <col min="12802" max="12802" width="10.125" style="14" customWidth="1"/>
    <col min="12803" max="12803" width="28.375" style="14" customWidth="1"/>
    <col min="12804" max="13056" width="9" style="14"/>
    <col min="13057" max="13057" width="2.875" style="14" customWidth="1"/>
    <col min="13058" max="13058" width="10.125" style="14" customWidth="1"/>
    <col min="13059" max="13059" width="28.375" style="14" customWidth="1"/>
    <col min="13060" max="13312" width="9" style="14"/>
    <col min="13313" max="13313" width="2.875" style="14" customWidth="1"/>
    <col min="13314" max="13314" width="10.125" style="14" customWidth="1"/>
    <col min="13315" max="13315" width="28.375" style="14" customWidth="1"/>
    <col min="13316" max="13568" width="9" style="14"/>
    <col min="13569" max="13569" width="2.875" style="14" customWidth="1"/>
    <col min="13570" max="13570" width="10.125" style="14" customWidth="1"/>
    <col min="13571" max="13571" width="28.375" style="14" customWidth="1"/>
    <col min="13572" max="13824" width="9" style="14"/>
    <col min="13825" max="13825" width="2.875" style="14" customWidth="1"/>
    <col min="13826" max="13826" width="10.125" style="14" customWidth="1"/>
    <col min="13827" max="13827" width="28.375" style="14" customWidth="1"/>
    <col min="13828" max="14080" width="9" style="14"/>
    <col min="14081" max="14081" width="2.875" style="14" customWidth="1"/>
    <col min="14082" max="14082" width="10.125" style="14" customWidth="1"/>
    <col min="14083" max="14083" width="28.375" style="14" customWidth="1"/>
    <col min="14084" max="14336" width="9" style="14"/>
    <col min="14337" max="14337" width="2.875" style="14" customWidth="1"/>
    <col min="14338" max="14338" width="10.125" style="14" customWidth="1"/>
    <col min="14339" max="14339" width="28.375" style="14" customWidth="1"/>
    <col min="14340" max="14592" width="9" style="14"/>
    <col min="14593" max="14593" width="2.875" style="14" customWidth="1"/>
    <col min="14594" max="14594" width="10.125" style="14" customWidth="1"/>
    <col min="14595" max="14595" width="28.375" style="14" customWidth="1"/>
    <col min="14596" max="14848" width="9" style="14"/>
    <col min="14849" max="14849" width="2.875" style="14" customWidth="1"/>
    <col min="14850" max="14850" width="10.125" style="14" customWidth="1"/>
    <col min="14851" max="14851" width="28.375" style="14" customWidth="1"/>
    <col min="14852" max="15104" width="9" style="14"/>
    <col min="15105" max="15105" width="2.875" style="14" customWidth="1"/>
    <col min="15106" max="15106" width="10.125" style="14" customWidth="1"/>
    <col min="15107" max="15107" width="28.375" style="14" customWidth="1"/>
    <col min="15108" max="15360" width="9" style="14"/>
    <col min="15361" max="15361" width="2.875" style="14" customWidth="1"/>
    <col min="15362" max="15362" width="10.125" style="14" customWidth="1"/>
    <col min="15363" max="15363" width="28.375" style="14" customWidth="1"/>
    <col min="15364" max="15616" width="9" style="14"/>
    <col min="15617" max="15617" width="2.875" style="14" customWidth="1"/>
    <col min="15618" max="15618" width="10.125" style="14" customWidth="1"/>
    <col min="15619" max="15619" width="28.375" style="14" customWidth="1"/>
    <col min="15620" max="15872" width="9" style="14"/>
    <col min="15873" max="15873" width="2.875" style="14" customWidth="1"/>
    <col min="15874" max="15874" width="10.125" style="14" customWidth="1"/>
    <col min="15875" max="15875" width="28.375" style="14" customWidth="1"/>
    <col min="15876" max="16128" width="9" style="14"/>
    <col min="16129" max="16129" width="2.875" style="14" customWidth="1"/>
    <col min="16130" max="16130" width="10.125" style="14" customWidth="1"/>
    <col min="16131" max="16131" width="28.375" style="14" customWidth="1"/>
    <col min="16132" max="16384" width="9" style="14"/>
  </cols>
  <sheetData>
    <row r="1" spans="1:4" s="10" customFormat="1" x14ac:dyDescent="0.4"/>
    <row r="2" spans="1:4" s="10" customFormat="1" x14ac:dyDescent="0.4">
      <c r="A2" s="10" t="s">
        <v>4</v>
      </c>
    </row>
    <row r="3" spans="1:4" s="10" customFormat="1" x14ac:dyDescent="0.4"/>
    <row r="4" spans="1:4" s="10" customFormat="1" ht="15" x14ac:dyDescent="0.4">
      <c r="B4" s="196" t="s">
        <v>5</v>
      </c>
      <c r="C4" s="197"/>
    </row>
    <row r="5" spans="1:4" s="10" customFormat="1" x14ac:dyDescent="0.4">
      <c r="A5" s="11"/>
      <c r="B5" s="12" t="s">
        <v>6</v>
      </c>
      <c r="C5" s="12" t="s">
        <v>7</v>
      </c>
      <c r="D5" s="11"/>
    </row>
    <row r="6" spans="1:4" s="10" customFormat="1" x14ac:dyDescent="0.4">
      <c r="A6" s="11"/>
      <c r="B6" s="13" t="s">
        <v>8</v>
      </c>
      <c r="C6" s="13" t="s">
        <v>9</v>
      </c>
      <c r="D6" s="11"/>
    </row>
    <row r="7" spans="1:4" s="10" customFormat="1" x14ac:dyDescent="0.4">
      <c r="A7" s="11"/>
      <c r="B7" s="13" t="s">
        <v>10</v>
      </c>
      <c r="C7" s="13" t="s">
        <v>11</v>
      </c>
      <c r="D7" s="11"/>
    </row>
    <row r="8" spans="1:4" s="10" customFormat="1" x14ac:dyDescent="0.4">
      <c r="A8" s="11"/>
      <c r="B8" s="13" t="s">
        <v>12</v>
      </c>
      <c r="C8" s="13" t="s">
        <v>13</v>
      </c>
      <c r="D8" s="11"/>
    </row>
    <row r="9" spans="1:4" s="10" customFormat="1" x14ac:dyDescent="0.4">
      <c r="A9" s="11"/>
      <c r="B9" s="13" t="s">
        <v>14</v>
      </c>
      <c r="C9" s="13" t="s">
        <v>15</v>
      </c>
      <c r="D9" s="11"/>
    </row>
    <row r="10" spans="1:4" s="10" customFormat="1" x14ac:dyDescent="0.4">
      <c r="A10" s="11"/>
      <c r="B10" s="13" t="s">
        <v>16</v>
      </c>
      <c r="C10" s="13" t="s">
        <v>17</v>
      </c>
      <c r="D10" s="11"/>
    </row>
    <row r="11" spans="1:4" s="10" customFormat="1" x14ac:dyDescent="0.4">
      <c r="A11" s="11"/>
      <c r="B11" s="13" t="s">
        <v>18</v>
      </c>
      <c r="C11" s="13" t="s">
        <v>19</v>
      </c>
      <c r="D11" s="11"/>
    </row>
    <row r="12" spans="1:4" s="10" customFormat="1" x14ac:dyDescent="0.4">
      <c r="A12" s="11"/>
      <c r="B12" s="13" t="s">
        <v>20</v>
      </c>
      <c r="C12" s="13" t="s">
        <v>21</v>
      </c>
      <c r="D12" s="11"/>
    </row>
    <row r="13" spans="1:4" s="10" customFormat="1" x14ac:dyDescent="0.4">
      <c r="A13" s="11"/>
      <c r="B13" s="13" t="s">
        <v>22</v>
      </c>
      <c r="C13" s="13" t="s">
        <v>23</v>
      </c>
      <c r="D13" s="11"/>
    </row>
    <row r="14" spans="1:4" s="10" customFormat="1" x14ac:dyDescent="0.4">
      <c r="A14" s="11"/>
      <c r="B14" s="13" t="s">
        <v>24</v>
      </c>
      <c r="C14" s="13" t="s">
        <v>25</v>
      </c>
      <c r="D14" s="11"/>
    </row>
    <row r="15" spans="1:4" s="10" customFormat="1" x14ac:dyDescent="0.4">
      <c r="A15" s="11"/>
      <c r="B15" s="13" t="s">
        <v>26</v>
      </c>
      <c r="C15" s="13" t="s">
        <v>27</v>
      </c>
      <c r="D15" s="11"/>
    </row>
    <row r="16" spans="1:4" s="10" customFormat="1" x14ac:dyDescent="0.4">
      <c r="A16" s="11"/>
      <c r="B16" s="13" t="s">
        <v>28</v>
      </c>
      <c r="C16" s="13" t="s">
        <v>29</v>
      </c>
      <c r="D16" s="11"/>
    </row>
    <row r="17" spans="1:4" s="10" customFormat="1" x14ac:dyDescent="0.4">
      <c r="A17" s="11"/>
      <c r="B17" s="13" t="s">
        <v>30</v>
      </c>
      <c r="C17" s="13" t="s">
        <v>31</v>
      </c>
      <c r="D17" s="11"/>
    </row>
    <row r="18" spans="1:4" s="10" customFormat="1" x14ac:dyDescent="0.4">
      <c r="A18" s="11"/>
      <c r="B18" s="13" t="s">
        <v>32</v>
      </c>
      <c r="C18" s="13" t="s">
        <v>33</v>
      </c>
      <c r="D18" s="11"/>
    </row>
    <row r="19" spans="1:4" s="10" customFormat="1" x14ac:dyDescent="0.4">
      <c r="A19" s="11"/>
      <c r="B19" s="13" t="s">
        <v>34</v>
      </c>
      <c r="C19" s="13" t="s">
        <v>35</v>
      </c>
      <c r="D19" s="11"/>
    </row>
    <row r="20" spans="1:4" s="10" customFormat="1" x14ac:dyDescent="0.4">
      <c r="A20" s="11"/>
      <c r="B20" s="13" t="s">
        <v>36</v>
      </c>
      <c r="C20" s="13" t="s">
        <v>37</v>
      </c>
      <c r="D20" s="11"/>
    </row>
    <row r="21" spans="1:4" s="10" customFormat="1" x14ac:dyDescent="0.4">
      <c r="A21" s="11"/>
      <c r="B21" s="13" t="s">
        <v>38</v>
      </c>
      <c r="C21" s="13" t="s">
        <v>39</v>
      </c>
      <c r="D21" s="11"/>
    </row>
    <row r="22" spans="1:4" s="10" customFormat="1" x14ac:dyDescent="0.4">
      <c r="A22" s="11"/>
      <c r="B22" s="13" t="s">
        <v>40</v>
      </c>
      <c r="C22" s="13" t="s">
        <v>41</v>
      </c>
      <c r="D22" s="11"/>
    </row>
    <row r="23" spans="1:4" s="10" customFormat="1" x14ac:dyDescent="0.4">
      <c r="A23" s="11"/>
      <c r="B23" s="13" t="s">
        <v>42</v>
      </c>
      <c r="C23" s="13" t="s">
        <v>43</v>
      </c>
      <c r="D23" s="11"/>
    </row>
    <row r="24" spans="1:4" s="10" customFormat="1" x14ac:dyDescent="0.4">
      <c r="A24" s="11"/>
      <c r="B24" s="13" t="s">
        <v>44</v>
      </c>
      <c r="C24" s="13" t="s">
        <v>45</v>
      </c>
      <c r="D24" s="11"/>
    </row>
    <row r="25" spans="1:4" s="10" customFormat="1" x14ac:dyDescent="0.4">
      <c r="A25" s="11"/>
      <c r="B25" s="13" t="s">
        <v>46</v>
      </c>
      <c r="C25" s="13" t="s">
        <v>47</v>
      </c>
      <c r="D25" s="11"/>
    </row>
    <row r="26" spans="1:4" s="10" customFormat="1" x14ac:dyDescent="0.4">
      <c r="A26" s="11"/>
      <c r="B26" s="13" t="s">
        <v>48</v>
      </c>
      <c r="C26" s="13" t="s">
        <v>49</v>
      </c>
      <c r="D26" s="11"/>
    </row>
    <row r="27" spans="1:4" s="10" customFormat="1" x14ac:dyDescent="0.4">
      <c r="A27" s="11"/>
      <c r="B27" s="13" t="s">
        <v>50</v>
      </c>
      <c r="C27" s="13" t="s">
        <v>51</v>
      </c>
      <c r="D27" s="11"/>
    </row>
    <row r="28" spans="1:4" s="10" customFormat="1" x14ac:dyDescent="0.4">
      <c r="A28" s="11"/>
      <c r="B28" s="13" t="s">
        <v>52</v>
      </c>
      <c r="C28" s="13" t="s">
        <v>53</v>
      </c>
      <c r="D28" s="11"/>
    </row>
    <row r="29" spans="1:4" s="10" customFormat="1" x14ac:dyDescent="0.4">
      <c r="A29" s="11"/>
      <c r="B29" s="13" t="s">
        <v>54</v>
      </c>
      <c r="C29" s="13" t="s">
        <v>55</v>
      </c>
      <c r="D29" s="11"/>
    </row>
    <row r="30" spans="1:4" s="10" customFormat="1" x14ac:dyDescent="0.4">
      <c r="A30" s="11"/>
      <c r="B30" s="13" t="s">
        <v>56</v>
      </c>
      <c r="C30" s="13" t="s">
        <v>57</v>
      </c>
      <c r="D30" s="11"/>
    </row>
    <row r="31" spans="1:4" s="10" customFormat="1" x14ac:dyDescent="0.4">
      <c r="A31" s="11"/>
      <c r="B31" s="13" t="s">
        <v>58</v>
      </c>
      <c r="C31" s="13" t="s">
        <v>59</v>
      </c>
      <c r="D31" s="11"/>
    </row>
    <row r="32" spans="1:4" s="10" customFormat="1" x14ac:dyDescent="0.4">
      <c r="A32" s="11"/>
      <c r="B32" s="13" t="s">
        <v>60</v>
      </c>
      <c r="C32" s="13" t="s">
        <v>61</v>
      </c>
      <c r="D32" s="11"/>
    </row>
    <row r="33" spans="1:4" s="10" customFormat="1" x14ac:dyDescent="0.4">
      <c r="A33" s="11"/>
      <c r="B33" s="13" t="s">
        <v>62</v>
      </c>
      <c r="C33" s="13" t="s">
        <v>63</v>
      </c>
      <c r="D33" s="11"/>
    </row>
    <row r="34" spans="1:4" s="10" customFormat="1" x14ac:dyDescent="0.4">
      <c r="A34" s="11"/>
      <c r="B34" s="13" t="s">
        <v>64</v>
      </c>
      <c r="C34" s="13" t="s">
        <v>65</v>
      </c>
      <c r="D34" s="11"/>
    </row>
    <row r="35" spans="1:4" s="10" customFormat="1" x14ac:dyDescent="0.4">
      <c r="A35" s="11"/>
      <c r="B35" s="13" t="s">
        <v>66</v>
      </c>
      <c r="C35" s="13" t="s">
        <v>67</v>
      </c>
      <c r="D35" s="11"/>
    </row>
    <row r="36" spans="1:4" s="10" customFormat="1" x14ac:dyDescent="0.4">
      <c r="A36" s="11"/>
      <c r="B36" s="13" t="s">
        <v>68</v>
      </c>
      <c r="C36" s="13" t="s">
        <v>69</v>
      </c>
      <c r="D36" s="11"/>
    </row>
    <row r="37" spans="1:4" s="10" customFormat="1" x14ac:dyDescent="0.4">
      <c r="A37" s="11"/>
      <c r="B37" s="13" t="s">
        <v>70</v>
      </c>
      <c r="C37" s="13" t="s">
        <v>71</v>
      </c>
      <c r="D37" s="11"/>
    </row>
    <row r="38" spans="1:4" s="10" customFormat="1" x14ac:dyDescent="0.4">
      <c r="A38" s="11"/>
      <c r="B38" s="13" t="s">
        <v>72</v>
      </c>
      <c r="C38" s="13" t="s">
        <v>73</v>
      </c>
      <c r="D38" s="11"/>
    </row>
    <row r="39" spans="1:4" s="10" customFormat="1" x14ac:dyDescent="0.4">
      <c r="A39" s="11"/>
      <c r="B39" s="13" t="s">
        <v>74</v>
      </c>
      <c r="C39" s="13" t="s">
        <v>75</v>
      </c>
      <c r="D39" s="11"/>
    </row>
    <row r="40" spans="1:4" s="10" customFormat="1" x14ac:dyDescent="0.4">
      <c r="A40" s="11"/>
      <c r="B40" s="13" t="s">
        <v>76</v>
      </c>
      <c r="C40" s="13" t="s">
        <v>77</v>
      </c>
      <c r="D40" s="11"/>
    </row>
    <row r="41" spans="1:4" s="10" customFormat="1" x14ac:dyDescent="0.4">
      <c r="A41" s="11"/>
      <c r="B41" s="13" t="s">
        <v>78</v>
      </c>
      <c r="C41" s="13" t="s">
        <v>79</v>
      </c>
      <c r="D41" s="11"/>
    </row>
    <row r="42" spans="1:4" s="10" customFormat="1" x14ac:dyDescent="0.4">
      <c r="A42" s="11"/>
      <c r="B42" s="13" t="s">
        <v>80</v>
      </c>
      <c r="C42" s="13" t="s">
        <v>81</v>
      </c>
      <c r="D42" s="11"/>
    </row>
    <row r="43" spans="1:4" s="10" customFormat="1" x14ac:dyDescent="0.4">
      <c r="A43" s="11"/>
      <c r="B43" s="13" t="s">
        <v>82</v>
      </c>
      <c r="C43" s="13" t="s">
        <v>83</v>
      </c>
      <c r="D43" s="11"/>
    </row>
    <row r="44" spans="1:4" x14ac:dyDescent="0.15">
      <c r="B44" s="15"/>
      <c r="C44" s="16"/>
    </row>
    <row r="45" spans="1:4" x14ac:dyDescent="0.15">
      <c r="C45" s="17"/>
    </row>
    <row r="93" spans="1:4" s="10" customFormat="1" ht="15" x14ac:dyDescent="0.4">
      <c r="B93" s="196" t="s">
        <v>5</v>
      </c>
      <c r="C93" s="197"/>
    </row>
    <row r="94" spans="1:4" s="10" customFormat="1" x14ac:dyDescent="0.4">
      <c r="A94" s="11"/>
      <c r="B94" s="12" t="s">
        <v>6</v>
      </c>
      <c r="C94" s="12" t="s">
        <v>7</v>
      </c>
      <c r="D94" s="11"/>
    </row>
    <row r="95" spans="1:4" s="10" customFormat="1" x14ac:dyDescent="0.4">
      <c r="A95" s="11"/>
      <c r="B95" s="13" t="s">
        <v>8</v>
      </c>
      <c r="C95" s="13" t="s">
        <v>9</v>
      </c>
      <c r="D95" s="11"/>
    </row>
    <row r="96" spans="1:4" s="10" customFormat="1" x14ac:dyDescent="0.4">
      <c r="A96" s="11"/>
      <c r="B96" s="13" t="s">
        <v>10</v>
      </c>
      <c r="C96" s="13" t="s">
        <v>11</v>
      </c>
      <c r="D96" s="11"/>
    </row>
    <row r="97" spans="1:9" s="10" customFormat="1" x14ac:dyDescent="0.4">
      <c r="A97" s="11"/>
      <c r="B97" s="13" t="s">
        <v>12</v>
      </c>
      <c r="C97" s="13" t="s">
        <v>13</v>
      </c>
      <c r="D97" s="11"/>
    </row>
    <row r="98" spans="1:9" s="10" customFormat="1" x14ac:dyDescent="0.4">
      <c r="A98" s="11"/>
      <c r="B98" s="13" t="s">
        <v>14</v>
      </c>
      <c r="C98" s="13" t="s">
        <v>15</v>
      </c>
      <c r="D98" s="11"/>
    </row>
    <row r="99" spans="1:9" s="10" customFormat="1" x14ac:dyDescent="0.4">
      <c r="A99" s="11"/>
      <c r="B99" s="13" t="s">
        <v>16</v>
      </c>
      <c r="C99" s="13" t="s">
        <v>17</v>
      </c>
      <c r="D99" s="11"/>
    </row>
    <row r="100" spans="1:9" s="10" customFormat="1" x14ac:dyDescent="0.4">
      <c r="A100" s="11"/>
      <c r="B100" s="13" t="s">
        <v>18</v>
      </c>
      <c r="C100" s="13" t="s">
        <v>19</v>
      </c>
      <c r="D100" s="11"/>
      <c r="I100" s="18" t="s">
        <v>84</v>
      </c>
    </row>
    <row r="101" spans="1:9" s="10" customFormat="1" x14ac:dyDescent="0.4">
      <c r="A101" s="11"/>
      <c r="B101" s="13" t="s">
        <v>20</v>
      </c>
      <c r="C101" s="13" t="s">
        <v>21</v>
      </c>
      <c r="D101" s="11"/>
    </row>
    <row r="102" spans="1:9" s="10" customFormat="1" x14ac:dyDescent="0.4">
      <c r="A102" s="11"/>
      <c r="B102" s="13" t="s">
        <v>22</v>
      </c>
      <c r="C102" s="13" t="s">
        <v>23</v>
      </c>
      <c r="D102" s="11"/>
    </row>
    <row r="103" spans="1:9" s="10" customFormat="1" x14ac:dyDescent="0.4">
      <c r="A103" s="11"/>
      <c r="B103" s="13" t="s">
        <v>24</v>
      </c>
      <c r="C103" s="13" t="s">
        <v>25</v>
      </c>
      <c r="D103" s="11"/>
    </row>
    <row r="104" spans="1:9" s="10" customFormat="1" x14ac:dyDescent="0.4">
      <c r="A104" s="11"/>
      <c r="B104" s="13" t="s">
        <v>26</v>
      </c>
      <c r="C104" s="13" t="s">
        <v>27</v>
      </c>
      <c r="D104" s="11"/>
    </row>
    <row r="105" spans="1:9" s="10" customFormat="1" x14ac:dyDescent="0.4">
      <c r="A105" s="11"/>
      <c r="B105" s="13" t="s">
        <v>28</v>
      </c>
      <c r="C105" s="13" t="s">
        <v>29</v>
      </c>
      <c r="D105" s="11"/>
    </row>
    <row r="106" spans="1:9" s="10" customFormat="1" x14ac:dyDescent="0.4">
      <c r="A106" s="11"/>
      <c r="B106" s="13" t="s">
        <v>30</v>
      </c>
      <c r="C106" s="13" t="s">
        <v>31</v>
      </c>
      <c r="D106" s="11"/>
      <c r="I106" s="18" t="s">
        <v>85</v>
      </c>
    </row>
    <row r="107" spans="1:9" s="10" customFormat="1" x14ac:dyDescent="0.4">
      <c r="A107" s="11"/>
      <c r="B107" s="13" t="s">
        <v>32</v>
      </c>
      <c r="C107" s="13" t="s">
        <v>33</v>
      </c>
      <c r="D107" s="11"/>
    </row>
    <row r="108" spans="1:9" s="10" customFormat="1" x14ac:dyDescent="0.4">
      <c r="A108" s="11"/>
      <c r="B108" s="13" t="s">
        <v>34</v>
      </c>
      <c r="C108" s="13" t="s">
        <v>35</v>
      </c>
      <c r="D108" s="11"/>
    </row>
    <row r="109" spans="1:9" s="10" customFormat="1" x14ac:dyDescent="0.4">
      <c r="A109" s="11"/>
      <c r="B109" s="13" t="s">
        <v>36</v>
      </c>
      <c r="C109" s="13" t="s">
        <v>37</v>
      </c>
      <c r="D109" s="11"/>
    </row>
    <row r="110" spans="1:9" s="10" customFormat="1" x14ac:dyDescent="0.4">
      <c r="A110" s="11"/>
      <c r="B110" s="13" t="s">
        <v>38</v>
      </c>
      <c r="C110" s="13" t="s">
        <v>39</v>
      </c>
      <c r="D110" s="11"/>
    </row>
    <row r="111" spans="1:9" s="10" customFormat="1" x14ac:dyDescent="0.4">
      <c r="A111" s="11"/>
      <c r="B111" s="13" t="s">
        <v>40</v>
      </c>
      <c r="C111" s="13" t="s">
        <v>41</v>
      </c>
      <c r="D111" s="11"/>
    </row>
    <row r="112" spans="1:9" s="10" customFormat="1" x14ac:dyDescent="0.4">
      <c r="A112" s="11"/>
      <c r="B112" s="13" t="s">
        <v>42</v>
      </c>
      <c r="C112" s="13" t="s">
        <v>43</v>
      </c>
      <c r="D112" s="11"/>
    </row>
    <row r="113" spans="1:4" s="10" customFormat="1" x14ac:dyDescent="0.4">
      <c r="A113" s="11"/>
      <c r="B113" s="13" t="s">
        <v>44</v>
      </c>
      <c r="C113" s="13" t="s">
        <v>45</v>
      </c>
      <c r="D113" s="11"/>
    </row>
    <row r="114" spans="1:4" s="10" customFormat="1" x14ac:dyDescent="0.4">
      <c r="A114" s="11"/>
      <c r="B114" s="13" t="s">
        <v>46</v>
      </c>
      <c r="C114" s="13" t="s">
        <v>47</v>
      </c>
      <c r="D114" s="11"/>
    </row>
    <row r="410" spans="1:4" s="10" customFormat="1" x14ac:dyDescent="0.4">
      <c r="A410" s="11"/>
      <c r="B410" s="13" t="s">
        <v>46</v>
      </c>
      <c r="C410" s="13" t="s">
        <v>47</v>
      </c>
      <c r="D410" s="11"/>
    </row>
    <row r="414" spans="1:4" s="10" customFormat="1" ht="15" x14ac:dyDescent="0.4">
      <c r="B414" s="196" t="s">
        <v>5</v>
      </c>
      <c r="C414" s="197"/>
    </row>
    <row r="415" spans="1:4" s="10" customFormat="1" x14ac:dyDescent="0.4">
      <c r="A415" s="11"/>
      <c r="B415" s="12" t="s">
        <v>6</v>
      </c>
      <c r="C415" s="12" t="s">
        <v>7</v>
      </c>
      <c r="D415" s="11"/>
    </row>
    <row r="416" spans="1:4" s="10" customFormat="1" x14ac:dyDescent="0.4">
      <c r="A416" s="11"/>
      <c r="B416" s="13" t="s">
        <v>8</v>
      </c>
      <c r="C416" s="13" t="s">
        <v>9</v>
      </c>
      <c r="D416" s="11"/>
    </row>
    <row r="417" spans="1:9" s="10" customFormat="1" x14ac:dyDescent="0.4">
      <c r="A417" s="11"/>
      <c r="B417" s="13" t="s">
        <v>10</v>
      </c>
      <c r="C417" s="13" t="s">
        <v>11</v>
      </c>
      <c r="D417" s="11"/>
    </row>
    <row r="418" spans="1:9" s="10" customFormat="1" x14ac:dyDescent="0.4">
      <c r="A418" s="11"/>
      <c r="B418" s="13" t="s">
        <v>12</v>
      </c>
      <c r="C418" s="13" t="s">
        <v>13</v>
      </c>
      <c r="D418" s="11"/>
    </row>
    <row r="419" spans="1:9" s="10" customFormat="1" x14ac:dyDescent="0.4">
      <c r="A419" s="11"/>
      <c r="B419" s="13" t="s">
        <v>14</v>
      </c>
      <c r="C419" s="13" t="s">
        <v>15</v>
      </c>
      <c r="D419" s="11"/>
    </row>
    <row r="420" spans="1:9" s="10" customFormat="1" x14ac:dyDescent="0.4">
      <c r="A420" s="11"/>
      <c r="B420" s="13" t="s">
        <v>16</v>
      </c>
      <c r="C420" s="13" t="s">
        <v>17</v>
      </c>
      <c r="D420" s="11"/>
    </row>
    <row r="421" spans="1:9" s="10" customFormat="1" x14ac:dyDescent="0.4">
      <c r="A421" s="11"/>
      <c r="B421" s="13" t="s">
        <v>18</v>
      </c>
      <c r="C421" s="13" t="s">
        <v>19</v>
      </c>
      <c r="D421" s="11"/>
      <c r="I421" s="18" t="s">
        <v>84</v>
      </c>
    </row>
    <row r="422" spans="1:9" s="10" customFormat="1" x14ac:dyDescent="0.4">
      <c r="A422" s="11"/>
      <c r="B422" s="13" t="s">
        <v>20</v>
      </c>
      <c r="C422" s="13" t="s">
        <v>21</v>
      </c>
      <c r="D422" s="11"/>
    </row>
    <row r="423" spans="1:9" s="10" customFormat="1" x14ac:dyDescent="0.4">
      <c r="A423" s="11"/>
      <c r="B423" s="13" t="s">
        <v>22</v>
      </c>
      <c r="C423" s="13" t="s">
        <v>23</v>
      </c>
      <c r="D423" s="11"/>
    </row>
    <row r="424" spans="1:9" s="10" customFormat="1" x14ac:dyDescent="0.4">
      <c r="A424" s="11"/>
      <c r="B424" s="13" t="s">
        <v>24</v>
      </c>
      <c r="C424" s="13" t="s">
        <v>25</v>
      </c>
      <c r="D424" s="11"/>
    </row>
    <row r="425" spans="1:9" s="10" customFormat="1" x14ac:dyDescent="0.4">
      <c r="A425" s="11"/>
      <c r="B425" s="13" t="s">
        <v>26</v>
      </c>
      <c r="C425" s="13" t="s">
        <v>27</v>
      </c>
      <c r="D425" s="11"/>
    </row>
    <row r="426" spans="1:9" s="10" customFormat="1" x14ac:dyDescent="0.4">
      <c r="A426" s="11"/>
      <c r="B426" s="13" t="s">
        <v>28</v>
      </c>
      <c r="C426" s="13" t="s">
        <v>29</v>
      </c>
      <c r="D426" s="11"/>
    </row>
    <row r="427" spans="1:9" s="10" customFormat="1" x14ac:dyDescent="0.4">
      <c r="A427" s="11"/>
      <c r="B427" s="13" t="s">
        <v>30</v>
      </c>
      <c r="C427" s="13" t="s">
        <v>31</v>
      </c>
      <c r="D427" s="11"/>
      <c r="I427" s="18" t="s">
        <v>85</v>
      </c>
    </row>
    <row r="428" spans="1:9" s="10" customFormat="1" x14ac:dyDescent="0.4">
      <c r="A428" s="11"/>
      <c r="B428" s="13" t="s">
        <v>32</v>
      </c>
      <c r="C428" s="13" t="s">
        <v>33</v>
      </c>
      <c r="D428" s="11"/>
    </row>
    <row r="429" spans="1:9" s="10" customFormat="1" x14ac:dyDescent="0.4">
      <c r="A429" s="11"/>
      <c r="B429" s="13" t="s">
        <v>34</v>
      </c>
      <c r="C429" s="13" t="s">
        <v>35</v>
      </c>
      <c r="D429" s="11"/>
    </row>
    <row r="430" spans="1:9" s="10" customFormat="1" x14ac:dyDescent="0.4">
      <c r="A430" s="11"/>
      <c r="B430" s="13" t="s">
        <v>36</v>
      </c>
      <c r="C430" s="13" t="s">
        <v>37</v>
      </c>
      <c r="D430" s="11"/>
    </row>
    <row r="431" spans="1:9" s="10" customFormat="1" x14ac:dyDescent="0.4">
      <c r="A431" s="11"/>
      <c r="B431" s="13" t="s">
        <v>38</v>
      </c>
      <c r="C431" s="13" t="s">
        <v>39</v>
      </c>
      <c r="D431" s="11"/>
    </row>
    <row r="432" spans="1:9" s="10" customFormat="1" x14ac:dyDescent="0.4">
      <c r="A432" s="11"/>
      <c r="B432" s="13" t="s">
        <v>40</v>
      </c>
      <c r="C432" s="13" t="s">
        <v>41</v>
      </c>
      <c r="D432" s="11"/>
    </row>
    <row r="433" spans="1:4" s="10" customFormat="1" x14ac:dyDescent="0.4">
      <c r="A433" s="11"/>
      <c r="B433" s="13" t="s">
        <v>42</v>
      </c>
      <c r="C433" s="13" t="s">
        <v>43</v>
      </c>
      <c r="D433" s="11"/>
    </row>
    <row r="434" spans="1:4" s="10" customFormat="1" x14ac:dyDescent="0.4">
      <c r="A434" s="11"/>
      <c r="B434" s="13" t="s">
        <v>44</v>
      </c>
      <c r="C434" s="13" t="s">
        <v>45</v>
      </c>
      <c r="D434" s="11"/>
    </row>
  </sheetData>
  <mergeCells count="3">
    <mergeCell ref="B4:C4"/>
    <mergeCell ref="B93:C93"/>
    <mergeCell ref="B414:C414"/>
  </mergeCells>
  <phoneticPr fontId="2"/>
  <printOptions horizontalCentered="1"/>
  <pageMargins left="0.78740157480314965" right="0.78740157480314965" top="0.98425196850393704" bottom="0.98425196850393704" header="0.51181102362204722" footer="0.51181102362204722"/>
  <pageSetup paperSize="9" firstPageNumber="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37"/>
  <sheetViews>
    <sheetView zoomScaleNormal="100" workbookViewId="0">
      <selection activeCell="A8" sqref="A8"/>
    </sheetView>
  </sheetViews>
  <sheetFormatPr defaultRowHeight="15" x14ac:dyDescent="0.2"/>
  <cols>
    <col min="1" max="1" width="3" style="20" customWidth="1"/>
    <col min="2" max="2" width="38.875" style="20" customWidth="1"/>
    <col min="3" max="3" width="35.375" style="20" bestFit="1" customWidth="1"/>
    <col min="4" max="4" width="23.5" style="20" bestFit="1" customWidth="1"/>
    <col min="5" max="13" width="4.125" style="20" customWidth="1"/>
    <col min="14" max="256" width="9" style="20"/>
    <col min="257" max="257" width="3" style="20" customWidth="1"/>
    <col min="258" max="258" width="38.875" style="20" customWidth="1"/>
    <col min="259" max="259" width="35.375" style="20" bestFit="1" customWidth="1"/>
    <col min="260" max="260" width="23.5" style="20" bestFit="1" customWidth="1"/>
    <col min="261" max="269" width="4.125" style="20" customWidth="1"/>
    <col min="270" max="512" width="9" style="20"/>
    <col min="513" max="513" width="3" style="20" customWidth="1"/>
    <col min="514" max="514" width="38.875" style="20" customWidth="1"/>
    <col min="515" max="515" width="35.375" style="20" bestFit="1" customWidth="1"/>
    <col min="516" max="516" width="23.5" style="20" bestFit="1" customWidth="1"/>
    <col min="517" max="525" width="4.125" style="20" customWidth="1"/>
    <col min="526" max="768" width="9" style="20"/>
    <col min="769" max="769" width="3" style="20" customWidth="1"/>
    <col min="770" max="770" width="38.875" style="20" customWidth="1"/>
    <col min="771" max="771" width="35.375" style="20" bestFit="1" customWidth="1"/>
    <col min="772" max="772" width="23.5" style="20" bestFit="1" customWidth="1"/>
    <col min="773" max="781" width="4.125" style="20" customWidth="1"/>
    <col min="782" max="1024" width="9" style="20"/>
    <col min="1025" max="1025" width="3" style="20" customWidth="1"/>
    <col min="1026" max="1026" width="38.875" style="20" customWidth="1"/>
    <col min="1027" max="1027" width="35.375" style="20" bestFit="1" customWidth="1"/>
    <col min="1028" max="1028" width="23.5" style="20" bestFit="1" customWidth="1"/>
    <col min="1029" max="1037" width="4.125" style="20" customWidth="1"/>
    <col min="1038" max="1280" width="9" style="20"/>
    <col min="1281" max="1281" width="3" style="20" customWidth="1"/>
    <col min="1282" max="1282" width="38.875" style="20" customWidth="1"/>
    <col min="1283" max="1283" width="35.375" style="20" bestFit="1" customWidth="1"/>
    <col min="1284" max="1284" width="23.5" style="20" bestFit="1" customWidth="1"/>
    <col min="1285" max="1293" width="4.125" style="20" customWidth="1"/>
    <col min="1294" max="1536" width="9" style="20"/>
    <col min="1537" max="1537" width="3" style="20" customWidth="1"/>
    <col min="1538" max="1538" width="38.875" style="20" customWidth="1"/>
    <col min="1539" max="1539" width="35.375" style="20" bestFit="1" customWidth="1"/>
    <col min="1540" max="1540" width="23.5" style="20" bestFit="1" customWidth="1"/>
    <col min="1541" max="1549" width="4.125" style="20" customWidth="1"/>
    <col min="1550" max="1792" width="9" style="20"/>
    <col min="1793" max="1793" width="3" style="20" customWidth="1"/>
    <col min="1794" max="1794" width="38.875" style="20" customWidth="1"/>
    <col min="1795" max="1795" width="35.375" style="20" bestFit="1" customWidth="1"/>
    <col min="1796" max="1796" width="23.5" style="20" bestFit="1" customWidth="1"/>
    <col min="1797" max="1805" width="4.125" style="20" customWidth="1"/>
    <col min="1806" max="2048" width="9" style="20"/>
    <col min="2049" max="2049" width="3" style="20" customWidth="1"/>
    <col min="2050" max="2050" width="38.875" style="20" customWidth="1"/>
    <col min="2051" max="2051" width="35.375" style="20" bestFit="1" customWidth="1"/>
    <col min="2052" max="2052" width="23.5" style="20" bestFit="1" customWidth="1"/>
    <col min="2053" max="2061" width="4.125" style="20" customWidth="1"/>
    <col min="2062" max="2304" width="9" style="20"/>
    <col min="2305" max="2305" width="3" style="20" customWidth="1"/>
    <col min="2306" max="2306" width="38.875" style="20" customWidth="1"/>
    <col min="2307" max="2307" width="35.375" style="20" bestFit="1" customWidth="1"/>
    <col min="2308" max="2308" width="23.5" style="20" bestFit="1" customWidth="1"/>
    <col min="2309" max="2317" width="4.125" style="20" customWidth="1"/>
    <col min="2318" max="2560" width="9" style="20"/>
    <col min="2561" max="2561" width="3" style="20" customWidth="1"/>
    <col min="2562" max="2562" width="38.875" style="20" customWidth="1"/>
    <col min="2563" max="2563" width="35.375" style="20" bestFit="1" customWidth="1"/>
    <col min="2564" max="2564" width="23.5" style="20" bestFit="1" customWidth="1"/>
    <col min="2565" max="2573" width="4.125" style="20" customWidth="1"/>
    <col min="2574" max="2816" width="9" style="20"/>
    <col min="2817" max="2817" width="3" style="20" customWidth="1"/>
    <col min="2818" max="2818" width="38.875" style="20" customWidth="1"/>
    <col min="2819" max="2819" width="35.375" style="20" bestFit="1" customWidth="1"/>
    <col min="2820" max="2820" width="23.5" style="20" bestFit="1" customWidth="1"/>
    <col min="2821" max="2829" width="4.125" style="20" customWidth="1"/>
    <col min="2830" max="3072" width="9" style="20"/>
    <col min="3073" max="3073" width="3" style="20" customWidth="1"/>
    <col min="3074" max="3074" width="38.875" style="20" customWidth="1"/>
    <col min="3075" max="3075" width="35.375" style="20" bestFit="1" customWidth="1"/>
    <col min="3076" max="3076" width="23.5" style="20" bestFit="1" customWidth="1"/>
    <col min="3077" max="3085" width="4.125" style="20" customWidth="1"/>
    <col min="3086" max="3328" width="9" style="20"/>
    <col min="3329" max="3329" width="3" style="20" customWidth="1"/>
    <col min="3330" max="3330" width="38.875" style="20" customWidth="1"/>
    <col min="3331" max="3331" width="35.375" style="20" bestFit="1" customWidth="1"/>
    <col min="3332" max="3332" width="23.5" style="20" bestFit="1" customWidth="1"/>
    <col min="3333" max="3341" width="4.125" style="20" customWidth="1"/>
    <col min="3342" max="3584" width="9" style="20"/>
    <col min="3585" max="3585" width="3" style="20" customWidth="1"/>
    <col min="3586" max="3586" width="38.875" style="20" customWidth="1"/>
    <col min="3587" max="3587" width="35.375" style="20" bestFit="1" customWidth="1"/>
    <col min="3588" max="3588" width="23.5" style="20" bestFit="1" customWidth="1"/>
    <col min="3589" max="3597" width="4.125" style="20" customWidth="1"/>
    <col min="3598" max="3840" width="9" style="20"/>
    <col min="3841" max="3841" width="3" style="20" customWidth="1"/>
    <col min="3842" max="3842" width="38.875" style="20" customWidth="1"/>
    <col min="3843" max="3843" width="35.375" style="20" bestFit="1" customWidth="1"/>
    <col min="3844" max="3844" width="23.5" style="20" bestFit="1" customWidth="1"/>
    <col min="3845" max="3853" width="4.125" style="20" customWidth="1"/>
    <col min="3854" max="4096" width="9" style="20"/>
    <col min="4097" max="4097" width="3" style="20" customWidth="1"/>
    <col min="4098" max="4098" width="38.875" style="20" customWidth="1"/>
    <col min="4099" max="4099" width="35.375" style="20" bestFit="1" customWidth="1"/>
    <col min="4100" max="4100" width="23.5" style="20" bestFit="1" customWidth="1"/>
    <col min="4101" max="4109" width="4.125" style="20" customWidth="1"/>
    <col min="4110" max="4352" width="9" style="20"/>
    <col min="4353" max="4353" width="3" style="20" customWidth="1"/>
    <col min="4354" max="4354" width="38.875" style="20" customWidth="1"/>
    <col min="4355" max="4355" width="35.375" style="20" bestFit="1" customWidth="1"/>
    <col min="4356" max="4356" width="23.5" style="20" bestFit="1" customWidth="1"/>
    <col min="4357" max="4365" width="4.125" style="20" customWidth="1"/>
    <col min="4366" max="4608" width="9" style="20"/>
    <col min="4609" max="4609" width="3" style="20" customWidth="1"/>
    <col min="4610" max="4610" width="38.875" style="20" customWidth="1"/>
    <col min="4611" max="4611" width="35.375" style="20" bestFit="1" customWidth="1"/>
    <col min="4612" max="4612" width="23.5" style="20" bestFit="1" customWidth="1"/>
    <col min="4613" max="4621" width="4.125" style="20" customWidth="1"/>
    <col min="4622" max="4864" width="9" style="20"/>
    <col min="4865" max="4865" width="3" style="20" customWidth="1"/>
    <col min="4866" max="4866" width="38.875" style="20" customWidth="1"/>
    <col min="4867" max="4867" width="35.375" style="20" bestFit="1" customWidth="1"/>
    <col min="4868" max="4868" width="23.5" style="20" bestFit="1" customWidth="1"/>
    <col min="4869" max="4877" width="4.125" style="20" customWidth="1"/>
    <col min="4878" max="5120" width="9" style="20"/>
    <col min="5121" max="5121" width="3" style="20" customWidth="1"/>
    <col min="5122" max="5122" width="38.875" style="20" customWidth="1"/>
    <col min="5123" max="5123" width="35.375" style="20" bestFit="1" customWidth="1"/>
    <col min="5124" max="5124" width="23.5" style="20" bestFit="1" customWidth="1"/>
    <col min="5125" max="5133" width="4.125" style="20" customWidth="1"/>
    <col min="5134" max="5376" width="9" style="20"/>
    <col min="5377" max="5377" width="3" style="20" customWidth="1"/>
    <col min="5378" max="5378" width="38.875" style="20" customWidth="1"/>
    <col min="5379" max="5379" width="35.375" style="20" bestFit="1" customWidth="1"/>
    <col min="5380" max="5380" width="23.5" style="20" bestFit="1" customWidth="1"/>
    <col min="5381" max="5389" width="4.125" style="20" customWidth="1"/>
    <col min="5390" max="5632" width="9" style="20"/>
    <col min="5633" max="5633" width="3" style="20" customWidth="1"/>
    <col min="5634" max="5634" width="38.875" style="20" customWidth="1"/>
    <col min="5635" max="5635" width="35.375" style="20" bestFit="1" customWidth="1"/>
    <col min="5636" max="5636" width="23.5" style="20" bestFit="1" customWidth="1"/>
    <col min="5637" max="5645" width="4.125" style="20" customWidth="1"/>
    <col min="5646" max="5888" width="9" style="20"/>
    <col min="5889" max="5889" width="3" style="20" customWidth="1"/>
    <col min="5890" max="5890" width="38.875" style="20" customWidth="1"/>
    <col min="5891" max="5891" width="35.375" style="20" bestFit="1" customWidth="1"/>
    <col min="5892" max="5892" width="23.5" style="20" bestFit="1" customWidth="1"/>
    <col min="5893" max="5901" width="4.125" style="20" customWidth="1"/>
    <col min="5902" max="6144" width="9" style="20"/>
    <col min="6145" max="6145" width="3" style="20" customWidth="1"/>
    <col min="6146" max="6146" width="38.875" style="20" customWidth="1"/>
    <col min="6147" max="6147" width="35.375" style="20" bestFit="1" customWidth="1"/>
    <col min="6148" max="6148" width="23.5" style="20" bestFit="1" customWidth="1"/>
    <col min="6149" max="6157" width="4.125" style="20" customWidth="1"/>
    <col min="6158" max="6400" width="9" style="20"/>
    <col min="6401" max="6401" width="3" style="20" customWidth="1"/>
    <col min="6402" max="6402" width="38.875" style="20" customWidth="1"/>
    <col min="6403" max="6403" width="35.375" style="20" bestFit="1" customWidth="1"/>
    <col min="6404" max="6404" width="23.5" style="20" bestFit="1" customWidth="1"/>
    <col min="6405" max="6413" width="4.125" style="20" customWidth="1"/>
    <col min="6414" max="6656" width="9" style="20"/>
    <col min="6657" max="6657" width="3" style="20" customWidth="1"/>
    <col min="6658" max="6658" width="38.875" style="20" customWidth="1"/>
    <col min="6659" max="6659" width="35.375" style="20" bestFit="1" customWidth="1"/>
    <col min="6660" max="6660" width="23.5" style="20" bestFit="1" customWidth="1"/>
    <col min="6661" max="6669" width="4.125" style="20" customWidth="1"/>
    <col min="6670" max="6912" width="9" style="20"/>
    <col min="6913" max="6913" width="3" style="20" customWidth="1"/>
    <col min="6914" max="6914" width="38.875" style="20" customWidth="1"/>
    <col min="6915" max="6915" width="35.375" style="20" bestFit="1" customWidth="1"/>
    <col min="6916" max="6916" width="23.5" style="20" bestFit="1" customWidth="1"/>
    <col min="6917" max="6925" width="4.125" style="20" customWidth="1"/>
    <col min="6926" max="7168" width="9" style="20"/>
    <col min="7169" max="7169" width="3" style="20" customWidth="1"/>
    <col min="7170" max="7170" width="38.875" style="20" customWidth="1"/>
    <col min="7171" max="7171" width="35.375" style="20" bestFit="1" customWidth="1"/>
    <col min="7172" max="7172" width="23.5" style="20" bestFit="1" customWidth="1"/>
    <col min="7173" max="7181" width="4.125" style="20" customWidth="1"/>
    <col min="7182" max="7424" width="9" style="20"/>
    <col min="7425" max="7425" width="3" style="20" customWidth="1"/>
    <col min="7426" max="7426" width="38.875" style="20" customWidth="1"/>
    <col min="7427" max="7427" width="35.375" style="20" bestFit="1" customWidth="1"/>
    <col min="7428" max="7428" width="23.5" style="20" bestFit="1" customWidth="1"/>
    <col min="7429" max="7437" width="4.125" style="20" customWidth="1"/>
    <col min="7438" max="7680" width="9" style="20"/>
    <col min="7681" max="7681" width="3" style="20" customWidth="1"/>
    <col min="7682" max="7682" width="38.875" style="20" customWidth="1"/>
    <col min="7683" max="7683" width="35.375" style="20" bestFit="1" customWidth="1"/>
    <col min="7684" max="7684" width="23.5" style="20" bestFit="1" customWidth="1"/>
    <col min="7685" max="7693" width="4.125" style="20" customWidth="1"/>
    <col min="7694" max="7936" width="9" style="20"/>
    <col min="7937" max="7937" width="3" style="20" customWidth="1"/>
    <col min="7938" max="7938" width="38.875" style="20" customWidth="1"/>
    <col min="7939" max="7939" width="35.375" style="20" bestFit="1" customWidth="1"/>
    <col min="7940" max="7940" width="23.5" style="20" bestFit="1" customWidth="1"/>
    <col min="7941" max="7949" width="4.125" style="20" customWidth="1"/>
    <col min="7950" max="8192" width="9" style="20"/>
    <col min="8193" max="8193" width="3" style="20" customWidth="1"/>
    <col min="8194" max="8194" width="38.875" style="20" customWidth="1"/>
    <col min="8195" max="8195" width="35.375" style="20" bestFit="1" customWidth="1"/>
    <col min="8196" max="8196" width="23.5" style="20" bestFit="1" customWidth="1"/>
    <col min="8197" max="8205" width="4.125" style="20" customWidth="1"/>
    <col min="8206" max="8448" width="9" style="20"/>
    <col min="8449" max="8449" width="3" style="20" customWidth="1"/>
    <col min="8450" max="8450" width="38.875" style="20" customWidth="1"/>
    <col min="8451" max="8451" width="35.375" style="20" bestFit="1" customWidth="1"/>
    <col min="8452" max="8452" width="23.5" style="20" bestFit="1" customWidth="1"/>
    <col min="8453" max="8461" width="4.125" style="20" customWidth="1"/>
    <col min="8462" max="8704" width="9" style="20"/>
    <col min="8705" max="8705" width="3" style="20" customWidth="1"/>
    <col min="8706" max="8706" width="38.875" style="20" customWidth="1"/>
    <col min="8707" max="8707" width="35.375" style="20" bestFit="1" customWidth="1"/>
    <col min="8708" max="8708" width="23.5" style="20" bestFit="1" customWidth="1"/>
    <col min="8709" max="8717" width="4.125" style="20" customWidth="1"/>
    <col min="8718" max="8960" width="9" style="20"/>
    <col min="8961" max="8961" width="3" style="20" customWidth="1"/>
    <col min="8962" max="8962" width="38.875" style="20" customWidth="1"/>
    <col min="8963" max="8963" width="35.375" style="20" bestFit="1" customWidth="1"/>
    <col min="8964" max="8964" width="23.5" style="20" bestFit="1" customWidth="1"/>
    <col min="8965" max="8973" width="4.125" style="20" customWidth="1"/>
    <col min="8974" max="9216" width="9" style="20"/>
    <col min="9217" max="9217" width="3" style="20" customWidth="1"/>
    <col min="9218" max="9218" width="38.875" style="20" customWidth="1"/>
    <col min="9219" max="9219" width="35.375" style="20" bestFit="1" customWidth="1"/>
    <col min="9220" max="9220" width="23.5" style="20" bestFit="1" customWidth="1"/>
    <col min="9221" max="9229" width="4.125" style="20" customWidth="1"/>
    <col min="9230" max="9472" width="9" style="20"/>
    <col min="9473" max="9473" width="3" style="20" customWidth="1"/>
    <col min="9474" max="9474" width="38.875" style="20" customWidth="1"/>
    <col min="9475" max="9475" width="35.375" style="20" bestFit="1" customWidth="1"/>
    <col min="9476" max="9476" width="23.5" style="20" bestFit="1" customWidth="1"/>
    <col min="9477" max="9485" width="4.125" style="20" customWidth="1"/>
    <col min="9486" max="9728" width="9" style="20"/>
    <col min="9729" max="9729" width="3" style="20" customWidth="1"/>
    <col min="9730" max="9730" width="38.875" style="20" customWidth="1"/>
    <col min="9731" max="9731" width="35.375" style="20" bestFit="1" customWidth="1"/>
    <col min="9732" max="9732" width="23.5" style="20" bestFit="1" customWidth="1"/>
    <col min="9733" max="9741" width="4.125" style="20" customWidth="1"/>
    <col min="9742" max="9984" width="9" style="20"/>
    <col min="9985" max="9985" width="3" style="20" customWidth="1"/>
    <col min="9986" max="9986" width="38.875" style="20" customWidth="1"/>
    <col min="9987" max="9987" width="35.375" style="20" bestFit="1" customWidth="1"/>
    <col min="9988" max="9988" width="23.5" style="20" bestFit="1" customWidth="1"/>
    <col min="9989" max="9997" width="4.125" style="20" customWidth="1"/>
    <col min="9998" max="10240" width="9" style="20"/>
    <col min="10241" max="10241" width="3" style="20" customWidth="1"/>
    <col min="10242" max="10242" width="38.875" style="20" customWidth="1"/>
    <col min="10243" max="10243" width="35.375" style="20" bestFit="1" customWidth="1"/>
    <col min="10244" max="10244" width="23.5" style="20" bestFit="1" customWidth="1"/>
    <col min="10245" max="10253" width="4.125" style="20" customWidth="1"/>
    <col min="10254" max="10496" width="9" style="20"/>
    <col min="10497" max="10497" width="3" style="20" customWidth="1"/>
    <col min="10498" max="10498" width="38.875" style="20" customWidth="1"/>
    <col min="10499" max="10499" width="35.375" style="20" bestFit="1" customWidth="1"/>
    <col min="10500" max="10500" width="23.5" style="20" bestFit="1" customWidth="1"/>
    <col min="10501" max="10509" width="4.125" style="20" customWidth="1"/>
    <col min="10510" max="10752" width="9" style="20"/>
    <col min="10753" max="10753" width="3" style="20" customWidth="1"/>
    <col min="10754" max="10754" width="38.875" style="20" customWidth="1"/>
    <col min="10755" max="10755" width="35.375" style="20" bestFit="1" customWidth="1"/>
    <col min="10756" max="10756" width="23.5" style="20" bestFit="1" customWidth="1"/>
    <col min="10757" max="10765" width="4.125" style="20" customWidth="1"/>
    <col min="10766" max="11008" width="9" style="20"/>
    <col min="11009" max="11009" width="3" style="20" customWidth="1"/>
    <col min="11010" max="11010" width="38.875" style="20" customWidth="1"/>
    <col min="11011" max="11011" width="35.375" style="20" bestFit="1" customWidth="1"/>
    <col min="11012" max="11012" width="23.5" style="20" bestFit="1" customWidth="1"/>
    <col min="11013" max="11021" width="4.125" style="20" customWidth="1"/>
    <col min="11022" max="11264" width="9" style="20"/>
    <col min="11265" max="11265" width="3" style="20" customWidth="1"/>
    <col min="11266" max="11266" width="38.875" style="20" customWidth="1"/>
    <col min="11267" max="11267" width="35.375" style="20" bestFit="1" customWidth="1"/>
    <col min="11268" max="11268" width="23.5" style="20" bestFit="1" customWidth="1"/>
    <col min="11269" max="11277" width="4.125" style="20" customWidth="1"/>
    <col min="11278" max="11520" width="9" style="20"/>
    <col min="11521" max="11521" width="3" style="20" customWidth="1"/>
    <col min="11522" max="11522" width="38.875" style="20" customWidth="1"/>
    <col min="11523" max="11523" width="35.375" style="20" bestFit="1" customWidth="1"/>
    <col min="11524" max="11524" width="23.5" style="20" bestFit="1" customWidth="1"/>
    <col min="11525" max="11533" width="4.125" style="20" customWidth="1"/>
    <col min="11534" max="11776" width="9" style="20"/>
    <col min="11777" max="11777" width="3" style="20" customWidth="1"/>
    <col min="11778" max="11778" width="38.875" style="20" customWidth="1"/>
    <col min="11779" max="11779" width="35.375" style="20" bestFit="1" customWidth="1"/>
    <col min="11780" max="11780" width="23.5" style="20" bestFit="1" customWidth="1"/>
    <col min="11781" max="11789" width="4.125" style="20" customWidth="1"/>
    <col min="11790" max="12032" width="9" style="20"/>
    <col min="12033" max="12033" width="3" style="20" customWidth="1"/>
    <col min="12034" max="12034" width="38.875" style="20" customWidth="1"/>
    <col min="12035" max="12035" width="35.375" style="20" bestFit="1" customWidth="1"/>
    <col min="12036" max="12036" width="23.5" style="20" bestFit="1" customWidth="1"/>
    <col min="12037" max="12045" width="4.125" style="20" customWidth="1"/>
    <col min="12046" max="12288" width="9" style="20"/>
    <col min="12289" max="12289" width="3" style="20" customWidth="1"/>
    <col min="12290" max="12290" width="38.875" style="20" customWidth="1"/>
    <col min="12291" max="12291" width="35.375" style="20" bestFit="1" customWidth="1"/>
    <col min="12292" max="12292" width="23.5" style="20" bestFit="1" customWidth="1"/>
    <col min="12293" max="12301" width="4.125" style="20" customWidth="1"/>
    <col min="12302" max="12544" width="9" style="20"/>
    <col min="12545" max="12545" width="3" style="20" customWidth="1"/>
    <col min="12546" max="12546" width="38.875" style="20" customWidth="1"/>
    <col min="12547" max="12547" width="35.375" style="20" bestFit="1" customWidth="1"/>
    <col min="12548" max="12548" width="23.5" style="20" bestFit="1" customWidth="1"/>
    <col min="12549" max="12557" width="4.125" style="20" customWidth="1"/>
    <col min="12558" max="12800" width="9" style="20"/>
    <col min="12801" max="12801" width="3" style="20" customWidth="1"/>
    <col min="12802" max="12802" width="38.875" style="20" customWidth="1"/>
    <col min="12803" max="12803" width="35.375" style="20" bestFit="1" customWidth="1"/>
    <col min="12804" max="12804" width="23.5" style="20" bestFit="1" customWidth="1"/>
    <col min="12805" max="12813" width="4.125" style="20" customWidth="1"/>
    <col min="12814" max="13056" width="9" style="20"/>
    <col min="13057" max="13057" width="3" style="20" customWidth="1"/>
    <col min="13058" max="13058" width="38.875" style="20" customWidth="1"/>
    <col min="13059" max="13059" width="35.375" style="20" bestFit="1" customWidth="1"/>
    <col min="13060" max="13060" width="23.5" style="20" bestFit="1" customWidth="1"/>
    <col min="13061" max="13069" width="4.125" style="20" customWidth="1"/>
    <col min="13070" max="13312" width="9" style="20"/>
    <col min="13313" max="13313" width="3" style="20" customWidth="1"/>
    <col min="13314" max="13314" width="38.875" style="20" customWidth="1"/>
    <col min="13315" max="13315" width="35.375" style="20" bestFit="1" customWidth="1"/>
    <col min="13316" max="13316" width="23.5" style="20" bestFit="1" customWidth="1"/>
    <col min="13317" max="13325" width="4.125" style="20" customWidth="1"/>
    <col min="13326" max="13568" width="9" style="20"/>
    <col min="13569" max="13569" width="3" style="20" customWidth="1"/>
    <col min="13570" max="13570" width="38.875" style="20" customWidth="1"/>
    <col min="13571" max="13571" width="35.375" style="20" bestFit="1" customWidth="1"/>
    <col min="13572" max="13572" width="23.5" style="20" bestFit="1" customWidth="1"/>
    <col min="13573" max="13581" width="4.125" style="20" customWidth="1"/>
    <col min="13582" max="13824" width="9" style="20"/>
    <col min="13825" max="13825" width="3" style="20" customWidth="1"/>
    <col min="13826" max="13826" width="38.875" style="20" customWidth="1"/>
    <col min="13827" max="13827" width="35.375" style="20" bestFit="1" customWidth="1"/>
    <col min="13828" max="13828" width="23.5" style="20" bestFit="1" customWidth="1"/>
    <col min="13829" max="13837" width="4.125" style="20" customWidth="1"/>
    <col min="13838" max="14080" width="9" style="20"/>
    <col min="14081" max="14081" width="3" style="20" customWidth="1"/>
    <col min="14082" max="14082" width="38.875" style="20" customWidth="1"/>
    <col min="14083" max="14083" width="35.375" style="20" bestFit="1" customWidth="1"/>
    <col min="14084" max="14084" width="23.5" style="20" bestFit="1" customWidth="1"/>
    <col min="14085" max="14093" width="4.125" style="20" customWidth="1"/>
    <col min="14094" max="14336" width="9" style="20"/>
    <col min="14337" max="14337" width="3" style="20" customWidth="1"/>
    <col min="14338" max="14338" width="38.875" style="20" customWidth="1"/>
    <col min="14339" max="14339" width="35.375" style="20" bestFit="1" customWidth="1"/>
    <col min="14340" max="14340" width="23.5" style="20" bestFit="1" customWidth="1"/>
    <col min="14341" max="14349" width="4.125" style="20" customWidth="1"/>
    <col min="14350" max="14592" width="9" style="20"/>
    <col min="14593" max="14593" width="3" style="20" customWidth="1"/>
    <col min="14594" max="14594" width="38.875" style="20" customWidth="1"/>
    <col min="14595" max="14595" width="35.375" style="20" bestFit="1" customWidth="1"/>
    <col min="14596" max="14596" width="23.5" style="20" bestFit="1" customWidth="1"/>
    <col min="14597" max="14605" width="4.125" style="20" customWidth="1"/>
    <col min="14606" max="14848" width="9" style="20"/>
    <col min="14849" max="14849" width="3" style="20" customWidth="1"/>
    <col min="14850" max="14850" width="38.875" style="20" customWidth="1"/>
    <col min="14851" max="14851" width="35.375" style="20" bestFit="1" customWidth="1"/>
    <col min="14852" max="14852" width="23.5" style="20" bestFit="1" customWidth="1"/>
    <col min="14853" max="14861" width="4.125" style="20" customWidth="1"/>
    <col min="14862" max="15104" width="9" style="20"/>
    <col min="15105" max="15105" width="3" style="20" customWidth="1"/>
    <col min="15106" max="15106" width="38.875" style="20" customWidth="1"/>
    <col min="15107" max="15107" width="35.375" style="20" bestFit="1" customWidth="1"/>
    <col min="15108" max="15108" width="23.5" style="20" bestFit="1" customWidth="1"/>
    <col min="15109" max="15117" width="4.125" style="20" customWidth="1"/>
    <col min="15118" max="15360" width="9" style="20"/>
    <col min="15361" max="15361" width="3" style="20" customWidth="1"/>
    <col min="15362" max="15362" width="38.875" style="20" customWidth="1"/>
    <col min="15363" max="15363" width="35.375" style="20" bestFit="1" customWidth="1"/>
    <col min="15364" max="15364" width="23.5" style="20" bestFit="1" customWidth="1"/>
    <col min="15365" max="15373" width="4.125" style="20" customWidth="1"/>
    <col min="15374" max="15616" width="9" style="20"/>
    <col min="15617" max="15617" width="3" style="20" customWidth="1"/>
    <col min="15618" max="15618" width="38.875" style="20" customWidth="1"/>
    <col min="15619" max="15619" width="35.375" style="20" bestFit="1" customWidth="1"/>
    <col min="15620" max="15620" width="23.5" style="20" bestFit="1" customWidth="1"/>
    <col min="15621" max="15629" width="4.125" style="20" customWidth="1"/>
    <col min="15630" max="15872" width="9" style="20"/>
    <col min="15873" max="15873" width="3" style="20" customWidth="1"/>
    <col min="15874" max="15874" width="38.875" style="20" customWidth="1"/>
    <col min="15875" max="15875" width="35.375" style="20" bestFit="1" customWidth="1"/>
    <col min="15876" max="15876" width="23.5" style="20" bestFit="1" customWidth="1"/>
    <col min="15877" max="15885" width="4.125" style="20" customWidth="1"/>
    <col min="15886" max="16128" width="9" style="20"/>
    <col min="16129" max="16129" width="3" style="20" customWidth="1"/>
    <col min="16130" max="16130" width="38.875" style="20" customWidth="1"/>
    <col min="16131" max="16131" width="35.375" style="20" bestFit="1" customWidth="1"/>
    <col min="16132" max="16132" width="23.5" style="20" bestFit="1" customWidth="1"/>
    <col min="16133" max="16141" width="4.125" style="20" customWidth="1"/>
    <col min="16142" max="16384" width="9" style="20"/>
  </cols>
  <sheetData>
    <row r="1" spans="1:5" x14ac:dyDescent="0.2">
      <c r="A1" s="19" t="s">
        <v>86</v>
      </c>
    </row>
    <row r="2" spans="1:5" x14ac:dyDescent="0.2">
      <c r="A2" s="19"/>
    </row>
    <row r="3" spans="1:5" x14ac:dyDescent="0.2">
      <c r="B3" s="21" t="s">
        <v>87</v>
      </c>
      <c r="C3" s="22"/>
      <c r="D3" s="22"/>
    </row>
    <row r="4" spans="1:5" s="26" customFormat="1" x14ac:dyDescent="0.2">
      <c r="A4" s="23"/>
      <c r="B4" s="24" t="s">
        <v>88</v>
      </c>
      <c r="C4" s="24" t="s">
        <v>89</v>
      </c>
      <c r="D4" s="25" t="s">
        <v>90</v>
      </c>
      <c r="E4" s="23"/>
    </row>
    <row r="5" spans="1:5" s="26" customFormat="1" x14ac:dyDescent="0.2">
      <c r="A5" s="23"/>
      <c r="B5" s="24" t="s">
        <v>91</v>
      </c>
      <c r="C5" s="24" t="s">
        <v>92</v>
      </c>
      <c r="D5" s="25" t="s">
        <v>93</v>
      </c>
      <c r="E5" s="23"/>
    </row>
    <row r="6" spans="1:5" s="26" customFormat="1" x14ac:dyDescent="0.2">
      <c r="A6" s="23"/>
      <c r="B6" s="24" t="s">
        <v>94</v>
      </c>
      <c r="C6" s="24" t="s">
        <v>95</v>
      </c>
      <c r="D6" s="25" t="s">
        <v>96</v>
      </c>
      <c r="E6" s="23"/>
    </row>
    <row r="7" spans="1:5" s="26" customFormat="1" x14ac:dyDescent="0.2">
      <c r="A7" s="23"/>
      <c r="B7" s="24" t="s">
        <v>97</v>
      </c>
      <c r="C7" s="25" t="s">
        <v>98</v>
      </c>
      <c r="D7" s="25" t="s">
        <v>99</v>
      </c>
      <c r="E7" s="23"/>
    </row>
    <row r="8" spans="1:5" s="26" customFormat="1" x14ac:dyDescent="0.2">
      <c r="A8" s="23"/>
      <c r="B8" s="24" t="s">
        <v>100</v>
      </c>
      <c r="C8" s="25" t="s">
        <v>101</v>
      </c>
      <c r="D8" s="24" t="s">
        <v>102</v>
      </c>
      <c r="E8" s="23"/>
    </row>
    <row r="9" spans="1:5" s="26" customFormat="1" x14ac:dyDescent="0.2">
      <c r="A9" s="23"/>
      <c r="B9" s="24" t="s">
        <v>103</v>
      </c>
      <c r="C9" s="25" t="s">
        <v>104</v>
      </c>
      <c r="D9" s="24" t="s">
        <v>105</v>
      </c>
      <c r="E9" s="23"/>
    </row>
    <row r="10" spans="1:5" s="26" customFormat="1" x14ac:dyDescent="0.2">
      <c r="A10" s="23"/>
      <c r="B10" s="24" t="s">
        <v>106</v>
      </c>
      <c r="C10" s="25" t="s">
        <v>107</v>
      </c>
      <c r="D10" s="24" t="s">
        <v>108</v>
      </c>
      <c r="E10" s="23"/>
    </row>
    <row r="11" spans="1:5" s="26" customFormat="1" x14ac:dyDescent="0.2">
      <c r="A11" s="23"/>
      <c r="B11" s="24" t="s">
        <v>109</v>
      </c>
      <c r="C11" s="25" t="s">
        <v>110</v>
      </c>
      <c r="D11" s="24" t="s">
        <v>111</v>
      </c>
      <c r="E11" s="23"/>
    </row>
    <row r="12" spans="1:5" s="26" customFormat="1" x14ac:dyDescent="0.2">
      <c r="A12" s="23"/>
      <c r="B12" s="24" t="s">
        <v>112</v>
      </c>
      <c r="C12" s="25" t="s">
        <v>113</v>
      </c>
      <c r="D12" s="24"/>
      <c r="E12" s="23"/>
    </row>
    <row r="13" spans="1:5" x14ac:dyDescent="0.2">
      <c r="B13" s="22"/>
      <c r="C13" s="27"/>
      <c r="D13" s="22"/>
    </row>
    <row r="14" spans="1:5" s="28" customFormat="1" x14ac:dyDescent="0.2">
      <c r="B14" s="29" t="s">
        <v>114</v>
      </c>
      <c r="C14" s="30"/>
      <c r="D14" s="30"/>
    </row>
    <row r="15" spans="1:5" s="32" customFormat="1" ht="12.75" x14ac:dyDescent="0.4">
      <c r="A15" s="31"/>
      <c r="B15" s="198" t="s">
        <v>115</v>
      </c>
      <c r="C15" s="199"/>
      <c r="D15" s="199"/>
      <c r="E15" s="31"/>
    </row>
    <row r="16" spans="1:5" s="32" customFormat="1" ht="12.75" x14ac:dyDescent="0.4">
      <c r="A16" s="31"/>
      <c r="B16" s="198" t="s">
        <v>116</v>
      </c>
      <c r="C16" s="199"/>
      <c r="D16" s="199"/>
      <c r="E16" s="31"/>
    </row>
    <row r="17" spans="1:5" s="32" customFormat="1" ht="12.75" x14ac:dyDescent="0.4">
      <c r="A17" s="31"/>
      <c r="B17" s="198" t="s">
        <v>117</v>
      </c>
      <c r="C17" s="199"/>
      <c r="D17" s="199"/>
      <c r="E17" s="31"/>
    </row>
    <row r="18" spans="1:5" s="32" customFormat="1" ht="12.75" x14ac:dyDescent="0.4">
      <c r="A18" s="31"/>
      <c r="B18" s="198" t="s">
        <v>118</v>
      </c>
      <c r="C18" s="199"/>
      <c r="D18" s="199"/>
      <c r="E18" s="31"/>
    </row>
    <row r="19" spans="1:5" s="32" customFormat="1" ht="12.75" x14ac:dyDescent="0.4">
      <c r="A19" s="31"/>
      <c r="B19" s="198" t="s">
        <v>119</v>
      </c>
      <c r="C19" s="199"/>
      <c r="D19" s="199"/>
      <c r="E19" s="31"/>
    </row>
    <row r="20" spans="1:5" s="32" customFormat="1" ht="12.75" customHeight="1" x14ac:dyDescent="0.4">
      <c r="A20" s="31"/>
      <c r="B20" s="198" t="s">
        <v>120</v>
      </c>
      <c r="C20" s="199"/>
      <c r="D20" s="199"/>
      <c r="E20" s="31"/>
    </row>
    <row r="21" spans="1:5" s="32" customFormat="1" ht="25.5" customHeight="1" x14ac:dyDescent="0.4">
      <c r="A21" s="31"/>
      <c r="B21" s="198" t="s">
        <v>121</v>
      </c>
      <c r="C21" s="199"/>
      <c r="D21" s="199"/>
      <c r="E21" s="31"/>
    </row>
    <row r="22" spans="1:5" s="32" customFormat="1" ht="12.75" x14ac:dyDescent="0.4">
      <c r="A22" s="31"/>
      <c r="B22" s="198" t="s">
        <v>122</v>
      </c>
      <c r="C22" s="199"/>
      <c r="D22" s="199"/>
      <c r="E22" s="31"/>
    </row>
    <row r="23" spans="1:5" s="32" customFormat="1" ht="12.75" x14ac:dyDescent="0.4">
      <c r="A23" s="31"/>
      <c r="B23" s="198" t="s">
        <v>123</v>
      </c>
      <c r="C23" s="199"/>
      <c r="D23" s="199"/>
      <c r="E23" s="31"/>
    </row>
    <row r="24" spans="1:5" s="32" customFormat="1" ht="25.5" customHeight="1" x14ac:dyDescent="0.4">
      <c r="A24" s="31"/>
      <c r="B24" s="198" t="s">
        <v>124</v>
      </c>
      <c r="C24" s="199"/>
      <c r="D24" s="199"/>
      <c r="E24" s="31"/>
    </row>
    <row r="25" spans="1:5" s="32" customFormat="1" ht="12.75" x14ac:dyDescent="0.4">
      <c r="A25" s="31"/>
      <c r="B25" s="198" t="s">
        <v>125</v>
      </c>
      <c r="C25" s="199"/>
      <c r="D25" s="199"/>
      <c r="E25" s="31"/>
    </row>
    <row r="26" spans="1:5" s="32" customFormat="1" ht="25.5" customHeight="1" x14ac:dyDescent="0.4">
      <c r="A26" s="31"/>
      <c r="B26" s="198" t="s">
        <v>126</v>
      </c>
      <c r="C26" s="199"/>
      <c r="D26" s="199"/>
      <c r="E26" s="31"/>
    </row>
    <row r="27" spans="1:5" s="32" customFormat="1" ht="26.25" customHeight="1" x14ac:dyDescent="0.4">
      <c r="A27" s="31"/>
      <c r="B27" s="198" t="s">
        <v>127</v>
      </c>
      <c r="C27" s="199"/>
      <c r="D27" s="199"/>
      <c r="E27" s="31"/>
    </row>
    <row r="28" spans="1:5" s="32" customFormat="1" ht="12.75" x14ac:dyDescent="0.4">
      <c r="A28" s="31"/>
      <c r="B28" s="198" t="s">
        <v>128</v>
      </c>
      <c r="C28" s="199"/>
      <c r="D28" s="199"/>
      <c r="E28" s="31"/>
    </row>
    <row r="29" spans="1:5" s="32" customFormat="1" ht="12.75" x14ac:dyDescent="0.4">
      <c r="A29" s="31"/>
      <c r="B29" s="198" t="s">
        <v>129</v>
      </c>
      <c r="C29" s="199"/>
      <c r="D29" s="199"/>
      <c r="E29" s="31"/>
    </row>
    <row r="30" spans="1:5" s="32" customFormat="1" ht="12.75" x14ac:dyDescent="0.4">
      <c r="A30" s="31"/>
      <c r="B30" s="198" t="s">
        <v>130</v>
      </c>
      <c r="C30" s="199"/>
      <c r="D30" s="199"/>
      <c r="E30" s="31"/>
    </row>
    <row r="31" spans="1:5" s="32" customFormat="1" ht="12.75" x14ac:dyDescent="0.4">
      <c r="A31" s="31"/>
      <c r="B31" s="198" t="s">
        <v>131</v>
      </c>
      <c r="C31" s="199"/>
      <c r="D31" s="199"/>
      <c r="E31" s="31"/>
    </row>
    <row r="32" spans="1:5" s="32" customFormat="1" ht="12.75" x14ac:dyDescent="0.4">
      <c r="A32" s="31"/>
      <c r="B32" s="198" t="s">
        <v>132</v>
      </c>
      <c r="C32" s="199"/>
      <c r="D32" s="199"/>
      <c r="E32" s="31"/>
    </row>
    <row r="33" spans="1:5" s="32" customFormat="1" ht="12.75" x14ac:dyDescent="0.4">
      <c r="A33" s="31"/>
      <c r="B33" s="198" t="s">
        <v>133</v>
      </c>
      <c r="C33" s="199"/>
      <c r="D33" s="199"/>
      <c r="E33" s="31"/>
    </row>
    <row r="34" spans="1:5" s="32" customFormat="1" ht="26.25" customHeight="1" x14ac:dyDescent="0.4">
      <c r="A34" s="31"/>
      <c r="B34" s="198" t="s">
        <v>134</v>
      </c>
      <c r="C34" s="199"/>
      <c r="D34" s="199"/>
      <c r="E34" s="31"/>
    </row>
    <row r="35" spans="1:5" s="32" customFormat="1" ht="25.5" customHeight="1" x14ac:dyDescent="0.4">
      <c r="A35" s="31"/>
      <c r="B35" s="198" t="s">
        <v>135</v>
      </c>
      <c r="C35" s="199"/>
      <c r="D35" s="199"/>
      <c r="E35" s="31"/>
    </row>
    <row r="36" spans="1:5" s="32" customFormat="1" ht="12.75" x14ac:dyDescent="0.4">
      <c r="A36" s="31"/>
      <c r="B36" s="198" t="s">
        <v>136</v>
      </c>
      <c r="C36" s="199"/>
      <c r="D36" s="199"/>
      <c r="E36" s="31"/>
    </row>
    <row r="37" spans="1:5" s="32" customFormat="1" ht="26.25" customHeight="1" x14ac:dyDescent="0.4">
      <c r="A37" s="31"/>
      <c r="B37" s="198" t="s">
        <v>137</v>
      </c>
      <c r="C37" s="199"/>
      <c r="D37" s="199"/>
      <c r="E37" s="31"/>
    </row>
    <row r="38" spans="1:5" s="32" customFormat="1" ht="39" customHeight="1" x14ac:dyDescent="0.4">
      <c r="A38" s="31"/>
      <c r="B38" s="198" t="s">
        <v>138</v>
      </c>
      <c r="C38" s="199"/>
      <c r="D38" s="199"/>
      <c r="E38" s="31"/>
    </row>
    <row r="39" spans="1:5" s="32" customFormat="1" ht="26.25" customHeight="1" x14ac:dyDescent="0.4">
      <c r="A39" s="31"/>
      <c r="B39" s="198" t="s">
        <v>139</v>
      </c>
      <c r="C39" s="199"/>
      <c r="D39" s="199"/>
      <c r="E39" s="31"/>
    </row>
    <row r="40" spans="1:5" s="32" customFormat="1" ht="25.5" customHeight="1" x14ac:dyDescent="0.4">
      <c r="A40" s="31"/>
      <c r="B40" s="198" t="s">
        <v>140</v>
      </c>
      <c r="C40" s="199"/>
      <c r="D40" s="199"/>
      <c r="E40" s="31"/>
    </row>
    <row r="41" spans="1:5" s="32" customFormat="1" ht="12.75" x14ac:dyDescent="0.4">
      <c r="A41" s="31"/>
      <c r="B41" s="198" t="s">
        <v>141</v>
      </c>
      <c r="C41" s="199"/>
      <c r="D41" s="199"/>
      <c r="E41" s="31"/>
    </row>
    <row r="42" spans="1:5" s="32" customFormat="1" ht="26.25" customHeight="1" x14ac:dyDescent="0.4">
      <c r="A42" s="31"/>
      <c r="B42" s="198" t="s">
        <v>142</v>
      </c>
      <c r="C42" s="199"/>
      <c r="D42" s="199"/>
      <c r="E42" s="31"/>
    </row>
    <row r="43" spans="1:5" s="32" customFormat="1" ht="29.25" customHeight="1" x14ac:dyDescent="0.4">
      <c r="A43" s="31"/>
      <c r="B43" s="198" t="s">
        <v>143</v>
      </c>
      <c r="C43" s="199"/>
      <c r="D43" s="199"/>
      <c r="E43" s="31"/>
    </row>
    <row r="44" spans="1:5" s="32" customFormat="1" ht="12.75" customHeight="1" x14ac:dyDescent="0.4">
      <c r="A44" s="31"/>
      <c r="B44" s="198" t="s">
        <v>144</v>
      </c>
      <c r="C44" s="199"/>
      <c r="D44" s="199"/>
      <c r="E44" s="31"/>
    </row>
    <row r="45" spans="1:5" s="32" customFormat="1" ht="12.75" x14ac:dyDescent="0.4">
      <c r="A45" s="31"/>
      <c r="B45" s="198" t="s">
        <v>145</v>
      </c>
      <c r="C45" s="199"/>
      <c r="D45" s="199"/>
      <c r="E45" s="31"/>
    </row>
    <row r="46" spans="1:5" s="32" customFormat="1" ht="12.75" x14ac:dyDescent="0.4">
      <c r="A46" s="31"/>
      <c r="B46" s="198" t="s">
        <v>146</v>
      </c>
      <c r="C46" s="199"/>
      <c r="D46" s="199"/>
      <c r="E46" s="31"/>
    </row>
    <row r="47" spans="1:5" s="32" customFormat="1" ht="12.75" customHeight="1" x14ac:dyDescent="0.4">
      <c r="A47" s="31"/>
      <c r="B47" s="198" t="s">
        <v>147</v>
      </c>
      <c r="C47" s="199"/>
      <c r="D47" s="199"/>
      <c r="E47" s="31"/>
    </row>
    <row r="48" spans="1:5" s="32" customFormat="1" ht="26.25" customHeight="1" x14ac:dyDescent="0.4">
      <c r="A48" s="31"/>
      <c r="B48" s="198" t="s">
        <v>148</v>
      </c>
      <c r="C48" s="199"/>
      <c r="D48" s="199"/>
      <c r="E48" s="31"/>
    </row>
    <row r="49" spans="1:5" s="32" customFormat="1" ht="25.5" customHeight="1" x14ac:dyDescent="0.4">
      <c r="A49" s="31"/>
      <c r="B49" s="198" t="s">
        <v>149</v>
      </c>
      <c r="C49" s="199"/>
      <c r="D49" s="199"/>
      <c r="E49" s="31"/>
    </row>
    <row r="50" spans="1:5" s="32" customFormat="1" ht="26.25" customHeight="1" x14ac:dyDescent="0.4">
      <c r="A50" s="31"/>
      <c r="B50" s="198" t="s">
        <v>150</v>
      </c>
      <c r="C50" s="199"/>
      <c r="D50" s="199"/>
      <c r="E50" s="31"/>
    </row>
    <row r="51" spans="1:5" s="32" customFormat="1" ht="12.75" x14ac:dyDescent="0.4">
      <c r="A51" s="31"/>
      <c r="B51" s="198" t="s">
        <v>151</v>
      </c>
      <c r="C51" s="199"/>
      <c r="D51" s="199"/>
      <c r="E51" s="31"/>
    </row>
    <row r="52" spans="1:5" s="32" customFormat="1" ht="12.75" x14ac:dyDescent="0.4">
      <c r="A52" s="31"/>
      <c r="B52" s="198" t="s">
        <v>152</v>
      </c>
      <c r="C52" s="199"/>
      <c r="D52" s="199"/>
      <c r="E52" s="31"/>
    </row>
    <row r="53" spans="1:5" x14ac:dyDescent="0.2">
      <c r="A53" s="22"/>
      <c r="B53" s="22"/>
      <c r="C53" s="22"/>
      <c r="D53" s="22"/>
      <c r="E53" s="22"/>
    </row>
    <row r="54" spans="1:5" x14ac:dyDescent="0.2">
      <c r="A54" s="22"/>
      <c r="B54" s="22"/>
      <c r="C54" s="22"/>
      <c r="D54" s="22"/>
      <c r="E54" s="22"/>
    </row>
    <row r="96" spans="1:5" s="26" customFormat="1" ht="18.75" x14ac:dyDescent="0.4">
      <c r="A96" s="23"/>
      <c r="B96" s="24" t="s">
        <v>88</v>
      </c>
      <c r="C96" s="33" t="s">
        <v>153</v>
      </c>
      <c r="D96" s="24" t="s">
        <v>154</v>
      </c>
      <c r="E96" s="23"/>
    </row>
    <row r="97" spans="1:9" s="26" customFormat="1" x14ac:dyDescent="0.2">
      <c r="A97" s="23"/>
      <c r="B97" s="24" t="s">
        <v>155</v>
      </c>
      <c r="C97" s="24" t="s">
        <v>156</v>
      </c>
      <c r="D97" s="24" t="s">
        <v>157</v>
      </c>
      <c r="E97" s="23"/>
    </row>
    <row r="98" spans="1:9" s="26" customFormat="1" ht="18.75" x14ac:dyDescent="0.4">
      <c r="A98" s="23"/>
      <c r="B98" s="24" t="s">
        <v>158</v>
      </c>
      <c r="C98" s="24" t="s">
        <v>159</v>
      </c>
      <c r="D98" s="24" t="s">
        <v>160</v>
      </c>
      <c r="E98" s="23"/>
    </row>
    <row r="99" spans="1:9" s="26" customFormat="1" x14ac:dyDescent="0.2">
      <c r="A99" s="23"/>
      <c r="B99" s="24" t="s">
        <v>161</v>
      </c>
      <c r="C99" s="24" t="s">
        <v>162</v>
      </c>
      <c r="D99" s="24" t="s">
        <v>163</v>
      </c>
      <c r="E99" s="23"/>
    </row>
    <row r="100" spans="1:9" s="26" customFormat="1" x14ac:dyDescent="0.2">
      <c r="A100" s="23"/>
      <c r="B100" s="24" t="s">
        <v>164</v>
      </c>
      <c r="C100" s="24" t="s">
        <v>165</v>
      </c>
      <c r="D100" s="24" t="s">
        <v>166</v>
      </c>
      <c r="E100" s="23"/>
    </row>
    <row r="101" spans="1:9" s="26" customFormat="1" x14ac:dyDescent="0.2">
      <c r="A101" s="23"/>
      <c r="B101" s="24" t="s">
        <v>167</v>
      </c>
      <c r="C101" s="24" t="s">
        <v>168</v>
      </c>
      <c r="D101" s="24" t="s">
        <v>169</v>
      </c>
      <c r="E101" s="23"/>
    </row>
    <row r="102" spans="1:9" s="26" customFormat="1" x14ac:dyDescent="0.2">
      <c r="A102" s="23"/>
      <c r="B102" s="24" t="s">
        <v>170</v>
      </c>
      <c r="C102" s="24" t="s">
        <v>171</v>
      </c>
      <c r="D102" s="24" t="s">
        <v>172</v>
      </c>
      <c r="E102" s="23"/>
    </row>
    <row r="103" spans="1:9" s="26" customFormat="1" x14ac:dyDescent="0.2">
      <c r="A103" s="23"/>
      <c r="B103" s="24" t="s">
        <v>173</v>
      </c>
      <c r="C103" s="24" t="s">
        <v>174</v>
      </c>
      <c r="D103" s="24"/>
      <c r="E103" s="23"/>
      <c r="I103" s="34" t="s">
        <v>84</v>
      </c>
    </row>
    <row r="104" spans="1:9" x14ac:dyDescent="0.2">
      <c r="B104" s="22"/>
      <c r="C104" s="27"/>
      <c r="D104" s="22"/>
    </row>
    <row r="105" spans="1:9" s="28" customFormat="1" x14ac:dyDescent="0.2">
      <c r="B105" s="29" t="s">
        <v>114</v>
      </c>
      <c r="C105" s="30"/>
      <c r="D105" s="30"/>
    </row>
    <row r="106" spans="1:9" s="32" customFormat="1" ht="12.75" x14ac:dyDescent="0.4">
      <c r="A106" s="31"/>
      <c r="B106" s="198" t="s">
        <v>175</v>
      </c>
      <c r="C106" s="199"/>
      <c r="D106" s="199"/>
      <c r="E106" s="31"/>
    </row>
    <row r="107" spans="1:9" s="32" customFormat="1" ht="12.75" x14ac:dyDescent="0.4">
      <c r="A107" s="31"/>
      <c r="B107" s="198" t="s">
        <v>176</v>
      </c>
      <c r="C107" s="199"/>
      <c r="D107" s="199"/>
      <c r="E107" s="31"/>
    </row>
    <row r="108" spans="1:9" s="32" customFormat="1" ht="12.75" x14ac:dyDescent="0.4">
      <c r="A108" s="31"/>
      <c r="B108" s="198" t="s">
        <v>177</v>
      </c>
      <c r="C108" s="199"/>
      <c r="D108" s="199"/>
      <c r="E108" s="31"/>
    </row>
    <row r="109" spans="1:9" s="32" customFormat="1" ht="25.5" customHeight="1" x14ac:dyDescent="0.4">
      <c r="A109" s="31"/>
      <c r="B109" s="198" t="s">
        <v>178</v>
      </c>
      <c r="C109" s="199"/>
      <c r="D109" s="199"/>
      <c r="E109" s="31"/>
      <c r="I109" s="35" t="s">
        <v>85</v>
      </c>
    </row>
    <row r="110" spans="1:9" s="32" customFormat="1" ht="12.75" x14ac:dyDescent="0.4">
      <c r="A110" s="31"/>
      <c r="B110" s="198" t="s">
        <v>179</v>
      </c>
      <c r="C110" s="199"/>
      <c r="D110" s="199"/>
      <c r="E110" s="31"/>
    </row>
    <row r="111" spans="1:9" s="32" customFormat="1" ht="12.75" x14ac:dyDescent="0.4">
      <c r="A111" s="31"/>
      <c r="B111" s="198" t="s">
        <v>180</v>
      </c>
      <c r="C111" s="199"/>
      <c r="D111" s="199"/>
      <c r="E111" s="31"/>
    </row>
    <row r="112" spans="1:9" s="32" customFormat="1" ht="25.5" customHeight="1" x14ac:dyDescent="0.4">
      <c r="A112" s="31"/>
      <c r="B112" s="198" t="s">
        <v>124</v>
      </c>
      <c r="C112" s="199"/>
      <c r="D112" s="199"/>
      <c r="E112" s="31"/>
    </row>
    <row r="113" spans="1:5" s="32" customFormat="1" ht="12.75" x14ac:dyDescent="0.4">
      <c r="A113" s="31"/>
      <c r="B113" s="198" t="s">
        <v>181</v>
      </c>
      <c r="C113" s="199"/>
      <c r="D113" s="199"/>
      <c r="E113" s="31"/>
    </row>
    <row r="114" spans="1:5" s="32" customFormat="1" ht="25.5" customHeight="1" x14ac:dyDescent="0.4">
      <c r="A114" s="31"/>
      <c r="B114" s="198" t="s">
        <v>182</v>
      </c>
      <c r="C114" s="199"/>
      <c r="D114" s="199"/>
      <c r="E114" s="31"/>
    </row>
    <row r="115" spans="1:5" s="32" customFormat="1" ht="26.25" customHeight="1" x14ac:dyDescent="0.4">
      <c r="A115" s="31"/>
      <c r="B115" s="198" t="s">
        <v>127</v>
      </c>
      <c r="C115" s="199"/>
      <c r="D115" s="199"/>
      <c r="E115" s="31"/>
    </row>
    <row r="116" spans="1:5" s="32" customFormat="1" ht="12.75" x14ac:dyDescent="0.4">
      <c r="A116" s="31"/>
      <c r="B116" s="198" t="s">
        <v>183</v>
      </c>
      <c r="C116" s="199"/>
      <c r="D116" s="199"/>
      <c r="E116" s="31"/>
    </row>
    <row r="117" spans="1:5" s="32" customFormat="1" ht="12.75" x14ac:dyDescent="0.4">
      <c r="A117" s="31"/>
      <c r="B117" s="198" t="s">
        <v>184</v>
      </c>
      <c r="C117" s="199"/>
      <c r="D117" s="199"/>
      <c r="E117" s="31"/>
    </row>
    <row r="413" spans="1:5" s="32" customFormat="1" ht="12.75" x14ac:dyDescent="0.4">
      <c r="A413" s="31"/>
      <c r="B413" s="198" t="s">
        <v>184</v>
      </c>
      <c r="C413" s="199"/>
      <c r="D413" s="199"/>
      <c r="E413" s="31"/>
    </row>
    <row r="417" spans="1:9" s="26" customFormat="1" ht="18.75" x14ac:dyDescent="0.4">
      <c r="A417" s="23"/>
      <c r="B417" s="24" t="s">
        <v>88</v>
      </c>
      <c r="C417" s="33" t="s">
        <v>153</v>
      </c>
      <c r="D417" s="24" t="s">
        <v>154</v>
      </c>
      <c r="E417" s="23"/>
    </row>
    <row r="418" spans="1:9" s="26" customFormat="1" x14ac:dyDescent="0.2">
      <c r="A418" s="23"/>
      <c r="B418" s="24" t="s">
        <v>155</v>
      </c>
      <c r="C418" s="24" t="s">
        <v>156</v>
      </c>
      <c r="D418" s="24" t="s">
        <v>157</v>
      </c>
      <c r="E418" s="23"/>
    </row>
    <row r="419" spans="1:9" s="26" customFormat="1" ht="18.75" x14ac:dyDescent="0.4">
      <c r="A419" s="23"/>
      <c r="B419" s="24" t="s">
        <v>158</v>
      </c>
      <c r="C419" s="24" t="s">
        <v>159</v>
      </c>
      <c r="D419" s="24" t="s">
        <v>160</v>
      </c>
      <c r="E419" s="23"/>
    </row>
    <row r="420" spans="1:9" s="26" customFormat="1" x14ac:dyDescent="0.2">
      <c r="A420" s="23"/>
      <c r="B420" s="24" t="s">
        <v>161</v>
      </c>
      <c r="C420" s="24" t="s">
        <v>162</v>
      </c>
      <c r="D420" s="24" t="s">
        <v>163</v>
      </c>
      <c r="E420" s="23"/>
    </row>
    <row r="421" spans="1:9" s="26" customFormat="1" x14ac:dyDescent="0.2">
      <c r="A421" s="23"/>
      <c r="B421" s="24" t="s">
        <v>164</v>
      </c>
      <c r="C421" s="24" t="s">
        <v>165</v>
      </c>
      <c r="D421" s="24" t="s">
        <v>166</v>
      </c>
      <c r="E421" s="23"/>
    </row>
    <row r="422" spans="1:9" s="26" customFormat="1" x14ac:dyDescent="0.2">
      <c r="A422" s="23"/>
      <c r="B422" s="24" t="s">
        <v>167</v>
      </c>
      <c r="C422" s="24" t="s">
        <v>168</v>
      </c>
      <c r="D422" s="24" t="s">
        <v>169</v>
      </c>
      <c r="E422" s="23"/>
    </row>
    <row r="423" spans="1:9" s="26" customFormat="1" x14ac:dyDescent="0.2">
      <c r="A423" s="23"/>
      <c r="B423" s="24" t="s">
        <v>170</v>
      </c>
      <c r="C423" s="24" t="s">
        <v>171</v>
      </c>
      <c r="D423" s="24" t="s">
        <v>172</v>
      </c>
      <c r="E423" s="23"/>
    </row>
    <row r="424" spans="1:9" s="26" customFormat="1" x14ac:dyDescent="0.2">
      <c r="A424" s="23"/>
      <c r="B424" s="24" t="s">
        <v>173</v>
      </c>
      <c r="C424" s="24" t="s">
        <v>174</v>
      </c>
      <c r="D424" s="24"/>
      <c r="E424" s="23"/>
      <c r="I424" s="34" t="s">
        <v>84</v>
      </c>
    </row>
    <row r="425" spans="1:9" x14ac:dyDescent="0.2">
      <c r="B425" s="22"/>
      <c r="C425" s="27"/>
      <c r="D425" s="22"/>
    </row>
    <row r="426" spans="1:9" s="28" customFormat="1" x14ac:dyDescent="0.2">
      <c r="B426" s="29" t="s">
        <v>114</v>
      </c>
      <c r="C426" s="30"/>
      <c r="D426" s="30"/>
    </row>
    <row r="427" spans="1:9" s="32" customFormat="1" ht="12.75" x14ac:dyDescent="0.4">
      <c r="A427" s="31"/>
      <c r="B427" s="198" t="s">
        <v>175</v>
      </c>
      <c r="C427" s="199"/>
      <c r="D427" s="199"/>
      <c r="E427" s="31"/>
    </row>
    <row r="428" spans="1:9" s="32" customFormat="1" ht="12.75" x14ac:dyDescent="0.4">
      <c r="A428" s="31"/>
      <c r="B428" s="198" t="s">
        <v>176</v>
      </c>
      <c r="C428" s="199"/>
      <c r="D428" s="199"/>
      <c r="E428" s="31"/>
    </row>
    <row r="429" spans="1:9" s="32" customFormat="1" ht="12.75" x14ac:dyDescent="0.4">
      <c r="A429" s="31"/>
      <c r="B429" s="198" t="s">
        <v>177</v>
      </c>
      <c r="C429" s="199"/>
      <c r="D429" s="199"/>
      <c r="E429" s="31"/>
    </row>
    <row r="430" spans="1:9" s="32" customFormat="1" ht="25.5" customHeight="1" x14ac:dyDescent="0.4">
      <c r="A430" s="31"/>
      <c r="B430" s="198" t="s">
        <v>178</v>
      </c>
      <c r="C430" s="199"/>
      <c r="D430" s="199"/>
      <c r="E430" s="31"/>
      <c r="I430" s="35" t="s">
        <v>85</v>
      </c>
    </row>
    <row r="431" spans="1:9" s="32" customFormat="1" ht="12.75" x14ac:dyDescent="0.4">
      <c r="A431" s="31"/>
      <c r="B431" s="198" t="s">
        <v>179</v>
      </c>
      <c r="C431" s="199"/>
      <c r="D431" s="199"/>
      <c r="E431" s="31"/>
    </row>
    <row r="432" spans="1:9" s="32" customFormat="1" ht="12.75" x14ac:dyDescent="0.4">
      <c r="A432" s="31"/>
      <c r="B432" s="198" t="s">
        <v>180</v>
      </c>
      <c r="C432" s="199"/>
      <c r="D432" s="199"/>
      <c r="E432" s="31"/>
    </row>
    <row r="433" spans="1:5" s="32" customFormat="1" ht="25.5" customHeight="1" x14ac:dyDescent="0.4">
      <c r="A433" s="31"/>
      <c r="B433" s="198" t="s">
        <v>124</v>
      </c>
      <c r="C433" s="199"/>
      <c r="D433" s="199"/>
      <c r="E433" s="31"/>
    </row>
    <row r="434" spans="1:5" s="32" customFormat="1" ht="12.75" x14ac:dyDescent="0.4">
      <c r="A434" s="31"/>
      <c r="B434" s="198" t="s">
        <v>181</v>
      </c>
      <c r="C434" s="199"/>
      <c r="D434" s="199"/>
      <c r="E434" s="31"/>
    </row>
    <row r="435" spans="1:5" s="32" customFormat="1" ht="25.5" customHeight="1" x14ac:dyDescent="0.4">
      <c r="A435" s="31"/>
      <c r="B435" s="198" t="s">
        <v>182</v>
      </c>
      <c r="C435" s="199"/>
      <c r="D435" s="199"/>
      <c r="E435" s="31"/>
    </row>
    <row r="436" spans="1:5" s="32" customFormat="1" ht="26.25" customHeight="1" x14ac:dyDescent="0.4">
      <c r="A436" s="31"/>
      <c r="B436" s="198" t="s">
        <v>127</v>
      </c>
      <c r="C436" s="199"/>
      <c r="D436" s="199"/>
      <c r="E436" s="31"/>
    </row>
    <row r="437" spans="1:5" s="32" customFormat="1" ht="12.75" x14ac:dyDescent="0.4">
      <c r="A437" s="31"/>
      <c r="B437" s="198" t="s">
        <v>183</v>
      </c>
      <c r="C437" s="199"/>
      <c r="D437" s="199"/>
      <c r="E437" s="31"/>
    </row>
  </sheetData>
  <mergeCells count="62">
    <mergeCell ref="B20:D20"/>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4:D44"/>
    <mergeCell ref="B33:D33"/>
    <mergeCell ref="B34:D34"/>
    <mergeCell ref="B35:D35"/>
    <mergeCell ref="B36:D36"/>
    <mergeCell ref="B37:D37"/>
    <mergeCell ref="B38:D38"/>
    <mergeCell ref="B39:D39"/>
    <mergeCell ref="B40:D40"/>
    <mergeCell ref="B41:D41"/>
    <mergeCell ref="B42:D42"/>
    <mergeCell ref="B43:D43"/>
    <mergeCell ref="B109:D109"/>
    <mergeCell ref="B45:D45"/>
    <mergeCell ref="B46:D46"/>
    <mergeCell ref="B47:D47"/>
    <mergeCell ref="B48:D48"/>
    <mergeCell ref="B49:D49"/>
    <mergeCell ref="B50:D50"/>
    <mergeCell ref="B51:D51"/>
    <mergeCell ref="B52:D52"/>
    <mergeCell ref="B106:D106"/>
    <mergeCell ref="B107:D107"/>
    <mergeCell ref="B108:D108"/>
    <mergeCell ref="B429:D429"/>
    <mergeCell ref="B110:D110"/>
    <mergeCell ref="B111:D111"/>
    <mergeCell ref="B112:D112"/>
    <mergeCell ref="B113:D113"/>
    <mergeCell ref="B114:D114"/>
    <mergeCell ref="B115:D115"/>
    <mergeCell ref="B116:D116"/>
    <mergeCell ref="B117:D117"/>
    <mergeCell ref="B413:D413"/>
    <mergeCell ref="B427:D427"/>
    <mergeCell ref="B428:D428"/>
    <mergeCell ref="B436:D436"/>
    <mergeCell ref="B437:D437"/>
    <mergeCell ref="B430:D430"/>
    <mergeCell ref="B431:D431"/>
    <mergeCell ref="B432:D432"/>
    <mergeCell ref="B433:D433"/>
    <mergeCell ref="B434:D434"/>
    <mergeCell ref="B435:D435"/>
  </mergeCells>
  <phoneticPr fontId="2"/>
  <pageMargins left="0.59055118110236227" right="0.59055118110236227" top="0.59055118110236227" bottom="0.59055118110236227" header="0.51181102362204722" footer="0.51181102362204722"/>
  <pageSetup paperSize="9" scale="80" firstPageNumber="0" orientation="portrait" useFirstPageNumber="1" r:id="rId1"/>
  <headerFooter alignWithMargins="0"/>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有床診療所</vt:lpstr>
      <vt:lpstr>診療科名について</vt:lpstr>
      <vt:lpstr>【変更！】開設者コードについて </vt:lpstr>
      <vt:lpstr>'【変更！】開設者コードについて '!Print_Area</vt:lpstr>
      <vt:lpstr>診療科名について!Print_Area</vt:lpstr>
      <vt:lpstr>有床診療所!Print_Area</vt:lpstr>
      <vt:lpstr>有床診療所!Print_Titles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小倉＿菜々恵</dc:creator>
  <cp:lastModifiedBy>小倉＿菜々恵</cp:lastModifiedBy>
  <cp:lastPrinted>2023-11-27T07:25:45Z</cp:lastPrinted>
  <dcterms:created xsi:type="dcterms:W3CDTF">2023-11-20T08:08:55Z</dcterms:created>
  <dcterms:modified xsi:type="dcterms:W3CDTF">2024-01-30T02:19:32Z</dcterms:modified>
</cp:coreProperties>
</file>