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02 実績調査（庁内・市町村・独法）\H28優先調達実績\05 ＨＰ公表用\"/>
    </mc:Choice>
  </mc:AlternateContent>
  <bookViews>
    <workbookView xWindow="0" yWindow="0" windowWidth="19545" windowHeight="7365"/>
  </bookViews>
  <sheets>
    <sheet name="部局別（特定随契入り）" sheetId="1" r:id="rId1"/>
  </sheets>
  <definedNames>
    <definedName name="_xlnm.Print_Area" localSheetId="0">'部局別（特定随契入り）'!$A$1:$I$44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8" i="1"/>
  <c r="E38" i="1"/>
  <c r="D38" i="1"/>
  <c r="C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H38" i="1" s="1"/>
  <c r="G7" i="1"/>
  <c r="G38" i="1" l="1"/>
</calcChain>
</file>

<file path=xl/sharedStrings.xml><?xml version="1.0" encoding="utf-8"?>
<sst xmlns="http://schemas.openxmlformats.org/spreadsheetml/2006/main" count="50" uniqueCount="46">
  <si>
    <t>物品の購入</t>
    <rPh sb="0" eb="2">
      <t>ブッピン</t>
    </rPh>
    <rPh sb="3" eb="5">
      <t>コウニュウ</t>
    </rPh>
    <phoneticPr fontId="4"/>
  </si>
  <si>
    <t>役務の提供</t>
    <rPh sb="0" eb="2">
      <t>エキム</t>
    </rPh>
    <rPh sb="3" eb="5">
      <t>テイキョウ</t>
    </rPh>
    <phoneticPr fontId="4"/>
  </si>
  <si>
    <t>合　　　計</t>
    <rPh sb="0" eb="1">
      <t>ゴウ</t>
    </rPh>
    <rPh sb="4" eb="5">
      <t>ケイ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</si>
  <si>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</si>
  <si>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</si>
  <si>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総務部</t>
    <rPh sb="0" eb="3">
      <t>ソウムブ</t>
    </rPh>
    <phoneticPr fontId="4"/>
  </si>
  <si>
    <t>総合政策部</t>
    <rPh sb="0" eb="2">
      <t>ソウゴウ</t>
    </rPh>
    <rPh sb="2" eb="5">
      <t>セイサクブ</t>
    </rPh>
    <phoneticPr fontId="4"/>
  </si>
  <si>
    <t>環境生活部</t>
    <rPh sb="0" eb="2">
      <t>カンキョウ</t>
    </rPh>
    <rPh sb="2" eb="4">
      <t>セイカツ</t>
    </rPh>
    <rPh sb="4" eb="5">
      <t>ブ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</si>
  <si>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</si>
  <si>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経済部</t>
    <rPh sb="0" eb="3">
      <t>ケイザイブ</t>
    </rPh>
    <phoneticPr fontId="4"/>
  </si>
  <si>
    <t>農政部</t>
    <rPh sb="0" eb="1">
      <t>ノウ</t>
    </rPh>
    <rPh sb="1" eb="2">
      <t>セイ</t>
    </rPh>
    <rPh sb="2" eb="3">
      <t>ブ</t>
    </rPh>
    <phoneticPr fontId="4"/>
  </si>
  <si>
    <t>水産林務部</t>
    <rPh sb="0" eb="2">
      <t>スイサン</t>
    </rPh>
    <rPh sb="2" eb="5">
      <t>リンムブ</t>
    </rPh>
    <phoneticPr fontId="4"/>
  </si>
  <si>
    <t>建設部</t>
    <rPh sb="0" eb="2">
      <t>ケンセツ</t>
    </rPh>
    <rPh sb="2" eb="3">
      <t>ブ</t>
    </rPh>
    <phoneticPr fontId="4"/>
  </si>
  <si>
    <t>出納局</t>
    <rPh sb="0" eb="3">
      <t>スイトウキョク</t>
    </rPh>
    <phoneticPr fontId="4"/>
  </si>
  <si>
    <t>企業局</t>
    <rPh sb="0" eb="2">
      <t>キギョウ</t>
    </rPh>
    <rPh sb="2" eb="3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</si>
  <si>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</si>
  <si>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</si>
  <si>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</si>
  <si>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人事委員会事務局</t>
    <rPh sb="0" eb="2">
      <t>ジンジ</t>
    </rPh>
    <rPh sb="2" eb="5">
      <t>イインカイ</t>
    </rPh>
    <rPh sb="5" eb="8">
      <t>ジムキョク</t>
    </rPh>
    <phoneticPr fontId="4"/>
  </si>
  <si>
    <t>労働委員会事務局</t>
    <rPh sb="0" eb="2">
      <t>ロウドウ</t>
    </rPh>
    <rPh sb="2" eb="5">
      <t>イインカイ</t>
    </rPh>
    <rPh sb="5" eb="8">
      <t>ジムキョク</t>
    </rPh>
    <phoneticPr fontId="4"/>
  </si>
  <si>
    <t>教育庁</t>
    <rPh sb="0" eb="3">
      <t>キョウイクチョウ</t>
    </rPh>
    <phoneticPr fontId="1"/>
  </si>
  <si>
    <t>道警本部</t>
    <rPh sb="0" eb="2">
      <t>ドウケイ</t>
    </rPh>
    <rPh sb="2" eb="4">
      <t>ホンブ</t>
    </rPh>
    <phoneticPr fontId="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</si>
  <si>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</si>
  <si>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</si>
  <si>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</si>
  <si>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</si>
  <si>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</si>
  <si>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</si>
  <si>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</si>
  <si>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</si>
  <si>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</si>
  <si>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</si>
  <si>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</si>
  <si>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</si>
  <si>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</si>
  <si>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</si>
  <si>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</si>
  <si>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*特定随意契約</t>
    <rPh sb="1" eb="3">
      <t>トクテイ</t>
    </rPh>
    <rPh sb="3" eb="5">
      <t>ズイイ</t>
    </rPh>
    <rPh sb="5" eb="7">
      <t>ケイヤク</t>
    </rPh>
    <phoneticPr fontId="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</si>
  <si>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</si>
  <si>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</si>
  <si>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</si>
  <si>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</si>
  <si>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4"/>
  </si>
  <si>
    <t>（単位：件、千円）</t>
    <rPh sb="1" eb="3">
      <t>タンイ</t>
    </rPh>
    <rPh sb="4" eb="5">
      <t>ケン</t>
    </rPh>
    <rPh sb="6" eb="8">
      <t>センエン</t>
    </rPh>
    <phoneticPr fontId="4"/>
  </si>
  <si>
    <t>平成28年度 障害者就労施設等からの物品等の調達実績（部局別）</t>
    <rPh sb="0" eb="2">
      <t>ヘイセイ</t>
    </rPh>
    <rPh sb="4" eb="6">
      <t>ネンド</t>
    </rPh>
    <rPh sb="7" eb="10">
      <t>ショウガイシャ</t>
    </rPh>
    <rPh sb="10" eb="12">
      <t>シュウロウ</t>
    </rPh>
    <rPh sb="12" eb="14">
      <t>シセツ</t>
    </rPh>
    <rPh sb="14" eb="15">
      <t>トウ</t>
    </rPh>
    <rPh sb="18" eb="20">
      <t>ブッピン</t>
    </rPh>
    <rPh sb="20" eb="21">
      <t>トウ</t>
    </rPh>
    <rPh sb="22" eb="24">
      <t>チョウタツ</t>
    </rPh>
    <rPh sb="24" eb="26">
      <t>ジッセキ</t>
    </rPh>
    <rPh sb="27" eb="29">
      <t>ブキョク</t>
    </rPh>
    <rPh sb="29" eb="30">
      <t>ベツ</t>
    </rPh>
    <phoneticPr fontId="4"/>
  </si>
  <si>
    <t>備　　考</t>
    <rPh sb="0" eb="1">
      <t>ソナエ</t>
    </rPh>
    <rPh sb="3" eb="4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</si>
</sst>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1" fontId="5" fillId="0" borderId="9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41" fontId="6" fillId="0" borderId="16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6" fillId="0" borderId="19" xfId="0" applyNumberFormat="1" applyFont="1" applyBorder="1">
      <alignment vertical="center"/>
    </xf>
    <xf numFmtId="41" fontId="6" fillId="0" borderId="16" xfId="0" applyNumberFormat="1" applyFont="1" applyFill="1" applyBorder="1">
      <alignment vertical="center"/>
    </xf>
    <xf numFmtId="41" fontId="6" fillId="0" borderId="17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1" fontId="5" fillId="0" borderId="16" xfId="0" applyNumberFormat="1" applyFont="1" applyBorder="1">
      <alignment vertical="center"/>
    </xf>
    <xf numFmtId="41" fontId="5" fillId="0" borderId="17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9" xfId="0" applyNumberFormat="1" applyFont="1" applyBorder="1">
      <alignment vertical="center"/>
    </xf>
    <xf numFmtId="41" fontId="5" fillId="0" borderId="16" xfId="0" applyNumberFormat="1" applyFont="1" applyFill="1" applyBorder="1">
      <alignment vertical="center"/>
    </xf>
    <xf numFmtId="0" fontId="0" fillId="0" borderId="20" xfId="0" applyFont="1" applyBorder="1" applyAlignment="1">
      <alignment horizontal="left" vertical="center" shrinkToFit="1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1" xfId="0" applyNumberFormat="1" applyFont="1" applyFill="1" applyBorder="1">
      <alignment vertical="center"/>
    </xf>
    <xf numFmtId="41" fontId="5" fillId="0" borderId="2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41" fontId="5" fillId="0" borderId="6" xfId="0" applyNumberFormat="1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0" fontId="0" fillId="0" borderId="26" xfId="0" applyBorder="1" applyAlignment="1">
      <alignment vertical="center" shrinkToFit="1"/>
    </xf>
    <xf numFmtId="41" fontId="5" fillId="0" borderId="27" xfId="0" applyNumberFormat="1" applyFont="1" applyBorder="1">
      <alignment vertical="center"/>
    </xf>
    <xf numFmtId="41" fontId="5" fillId="0" borderId="28" xfId="0" applyNumberFormat="1" applyFont="1" applyBorder="1">
      <alignment vertical="center"/>
    </xf>
    <xf numFmtId="41" fontId="5" fillId="0" borderId="27" xfId="0" applyNumberFormat="1" applyFont="1" applyFill="1" applyBorder="1">
      <alignment vertical="center"/>
    </xf>
    <xf numFmtId="41" fontId="5" fillId="0" borderId="28" xfId="0" applyNumberFormat="1" applyFont="1" applyFill="1" applyBorder="1">
      <alignment vertical="center"/>
    </xf>
    <xf numFmtId="0" fontId="3" fillId="2" borderId="0" xfId="2" applyFill="1">
      <alignment vertical="center"/>
    </xf>
    <xf numFmtId="0" fontId="7" fillId="2" borderId="0" xfId="2" applyFont="1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ill="1" applyBorder="1" applyAlignment="1">
      <alignment horizontal="right" vertical="center"/>
    </xf>
    <xf numFmtId="0" fontId="3" fillId="2" borderId="29" xfId="2" applyFill="1" applyBorder="1" applyAlignment="1">
      <alignment horizontal="center" vertical="center" wrapText="1"/>
    </xf>
    <xf numFmtId="0" fontId="3" fillId="2" borderId="30" xfId="2" applyFill="1" applyBorder="1" applyAlignment="1">
      <alignment horizontal="center" vertical="center" wrapText="1"/>
    </xf>
    <xf numFmtId="0" fontId="7" fillId="2" borderId="31" xfId="2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2" xfId="2" applyFont="1" applyFill="1" applyBorder="1" applyAlignment="1">
      <alignment vertical="center" wrapText="1"/>
    </xf>
    <xf numFmtId="0" fontId="11" fillId="2" borderId="32" xfId="2" applyFont="1" applyFill="1" applyBorder="1" applyAlignment="1">
      <alignment vertical="center" wrapText="1" shrinkToFit="1"/>
    </xf>
    <xf numFmtId="0" fontId="7" fillId="2" borderId="33" xfId="2" applyFont="1" applyFill="1" applyBorder="1">
      <alignment vertical="center"/>
    </xf>
    <xf numFmtId="0" fontId="7" fillId="2" borderId="4" xfId="2" applyFont="1" applyFill="1" applyBorder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4"/>
  <sheetViews>
    <sheetView showZeros="0" tabSelected="1" view="pageBreakPreview" zoomScaleNormal="100" zoomScaleSheetLayoutView="100" workbookViewId="0">
      <selection activeCell="I39" sqref="I39"/>
    </sheetView>
  </sheetViews>
  <sheetFormatPr defaultRowHeight="13.5"/>
  <cols>
    <col min="1" max="1" width="0.875" customWidth="1"/>
    <col min="2" max="2" width="21.75" customWidth="1"/>
    <col min="3" max="3" width="9.375" customWidth="1"/>
    <col min="4" max="4" width="13.625" customWidth="1"/>
    <col min="5" max="5" width="9.375" customWidth="1"/>
    <col min="6" max="6" width="16.25" customWidth="1"/>
    <col min="7" max="7" width="9.375" customWidth="1"/>
    <col min="8" max="8" width="16.25" customWidth="1"/>
    <col min="9" max="9" width="14.25" style="50" customWidth="1"/>
  </cols>
  <sheetData>
    <row r="1" spans="2:10" s="50" customFormat="1" ht="6" customHeight="1"/>
    <row r="2" spans="2:10" s="50" customFormat="1" ht="22.5" customHeight="1">
      <c r="C2" s="55" t="s">
        <v>44</v>
      </c>
      <c r="D2" s="56"/>
      <c r="E2" s="56"/>
      <c r="F2" s="56"/>
      <c r="G2" s="56"/>
      <c r="H2" s="56"/>
      <c r="I2" s="56"/>
      <c r="J2" s="57"/>
    </row>
    <row r="3" spans="2:10" s="50" customFormat="1" ht="22.5" customHeight="1">
      <c r="C3" s="58"/>
      <c r="D3" s="58"/>
      <c r="E3" s="58"/>
      <c r="F3" s="58"/>
      <c r="G3" s="58"/>
      <c r="H3" s="59"/>
      <c r="I3" s="60"/>
      <c r="J3" s="60"/>
    </row>
    <row r="4" spans="2:10" s="50" customFormat="1" ht="22.5" customHeight="1" thickBot="1">
      <c r="C4" s="61"/>
      <c r="I4" s="62" t="s">
        <v>43</v>
      </c>
      <c r="J4" s="62"/>
    </row>
    <row r="5" spans="2:10" ht="37.5" customHeight="1" thickBot="1">
      <c r="B5" s="1"/>
      <c r="C5" s="2" t="s">
        <v>0</v>
      </c>
      <c r="D5" s="3"/>
      <c r="E5" s="2" t="s">
        <v>1</v>
      </c>
      <c r="F5" s="4"/>
      <c r="G5" s="3" t="s">
        <v>2</v>
      </c>
      <c r="H5" s="4"/>
      <c r="I5" s="63" t="s">
        <v>45</v>
      </c>
    </row>
    <row r="6" spans="2:10" ht="18.75" customHeight="1" thickBot="1">
      <c r="B6" s="5"/>
      <c r="C6" s="6" t="s">
        <v>3</v>
      </c>
      <c r="D6" s="7" t="s">
        <v>4</v>
      </c>
      <c r="E6" s="8" t="s">
        <v>3</v>
      </c>
      <c r="F6" s="7" t="s">
        <v>4</v>
      </c>
      <c r="G6" s="8" t="s">
        <v>3</v>
      </c>
      <c r="H6" s="7" t="s">
        <v>4</v>
      </c>
      <c r="I6" s="64"/>
    </row>
    <row r="7" spans="2:10" ht="21" customHeight="1">
      <c r="B7" s="9" t="s">
        <v>5</v>
      </c>
      <c r="C7" s="10">
        <v>9</v>
      </c>
      <c r="D7" s="11">
        <v>325097</v>
      </c>
      <c r="E7" s="12">
        <v>3</v>
      </c>
      <c r="F7" s="13">
        <v>95952</v>
      </c>
      <c r="G7" s="14">
        <f>C7+E7</f>
        <v>12</v>
      </c>
      <c r="H7" s="15">
        <f>D7+F7</f>
        <v>421049</v>
      </c>
      <c r="I7" s="65"/>
    </row>
    <row r="8" spans="2:10" ht="21" customHeight="1">
      <c r="B8" s="16" t="s">
        <v>6</v>
      </c>
      <c r="C8" s="17">
        <v>3</v>
      </c>
      <c r="D8" s="18">
        <v>134970</v>
      </c>
      <c r="E8" s="19">
        <v>6</v>
      </c>
      <c r="F8" s="20">
        <v>331237</v>
      </c>
      <c r="G8" s="21">
        <f t="shared" ref="G8:H37" si="0">C8+E8</f>
        <v>9</v>
      </c>
      <c r="H8" s="22">
        <f t="shared" si="0"/>
        <v>466207</v>
      </c>
      <c r="I8" s="66"/>
    </row>
    <row r="9" spans="2:10" ht="21" customHeight="1">
      <c r="B9" s="16" t="s">
        <v>7</v>
      </c>
      <c r="C9" s="17">
        <v>4</v>
      </c>
      <c r="D9" s="18">
        <v>50962</v>
      </c>
      <c r="E9" s="19">
        <v>6</v>
      </c>
      <c r="F9" s="20">
        <v>220768</v>
      </c>
      <c r="G9" s="21">
        <f t="shared" si="0"/>
        <v>10</v>
      </c>
      <c r="H9" s="22">
        <f t="shared" si="0"/>
        <v>271730</v>
      </c>
      <c r="I9" s="66"/>
    </row>
    <row r="10" spans="2:10" ht="21" customHeight="1">
      <c r="B10" s="16" t="s">
        <v>8</v>
      </c>
      <c r="C10" s="17">
        <v>22</v>
      </c>
      <c r="D10" s="18">
        <v>3279652</v>
      </c>
      <c r="E10" s="19">
        <v>81</v>
      </c>
      <c r="F10" s="20">
        <v>71553809</v>
      </c>
      <c r="G10" s="21">
        <f t="shared" si="0"/>
        <v>103</v>
      </c>
      <c r="H10" s="22">
        <f t="shared" si="0"/>
        <v>74833461</v>
      </c>
      <c r="I10" s="66"/>
    </row>
    <row r="11" spans="2:10" ht="21" customHeight="1">
      <c r="B11" s="16" t="s">
        <v>9</v>
      </c>
      <c r="C11" s="17">
        <v>2</v>
      </c>
      <c r="D11" s="18">
        <v>13700</v>
      </c>
      <c r="E11" s="19">
        <v>0</v>
      </c>
      <c r="F11" s="20">
        <v>0</v>
      </c>
      <c r="G11" s="21">
        <f t="shared" si="0"/>
        <v>2</v>
      </c>
      <c r="H11" s="22">
        <f t="shared" si="0"/>
        <v>13700</v>
      </c>
      <c r="I11" s="66"/>
    </row>
    <row r="12" spans="2:10" ht="21" customHeight="1">
      <c r="B12" s="16" t="s">
        <v>10</v>
      </c>
      <c r="C12" s="17">
        <v>8</v>
      </c>
      <c r="D12" s="18">
        <v>121590</v>
      </c>
      <c r="E12" s="19">
        <v>3</v>
      </c>
      <c r="F12" s="20">
        <v>355320</v>
      </c>
      <c r="G12" s="21">
        <f t="shared" si="0"/>
        <v>11</v>
      </c>
      <c r="H12" s="22">
        <f t="shared" si="0"/>
        <v>476910</v>
      </c>
      <c r="I12" s="66"/>
    </row>
    <row r="13" spans="2:10" ht="21" customHeight="1">
      <c r="B13" s="16" t="s">
        <v>11</v>
      </c>
      <c r="C13" s="17">
        <v>3</v>
      </c>
      <c r="D13" s="18">
        <v>254700</v>
      </c>
      <c r="E13" s="19">
        <v>3</v>
      </c>
      <c r="F13" s="20">
        <v>103960</v>
      </c>
      <c r="G13" s="21">
        <f t="shared" si="0"/>
        <v>6</v>
      </c>
      <c r="H13" s="23">
        <f t="shared" si="0"/>
        <v>358660</v>
      </c>
      <c r="I13" s="66"/>
    </row>
    <row r="14" spans="2:10" ht="21" customHeight="1">
      <c r="B14" s="16" t="s">
        <v>12</v>
      </c>
      <c r="C14" s="24">
        <v>0</v>
      </c>
      <c r="D14" s="25">
        <v>0</v>
      </c>
      <c r="E14" s="19">
        <v>1</v>
      </c>
      <c r="F14" s="20">
        <v>1134</v>
      </c>
      <c r="G14" s="21">
        <f t="shared" si="0"/>
        <v>1</v>
      </c>
      <c r="H14" s="22">
        <f t="shared" si="0"/>
        <v>1134</v>
      </c>
      <c r="I14" s="67"/>
    </row>
    <row r="15" spans="2:10" ht="21" customHeight="1">
      <c r="B15" s="16" t="s">
        <v>13</v>
      </c>
      <c r="C15" s="17">
        <v>2</v>
      </c>
      <c r="D15" s="18">
        <v>21105</v>
      </c>
      <c r="E15" s="19">
        <v>16</v>
      </c>
      <c r="F15" s="20">
        <v>3160404</v>
      </c>
      <c r="G15" s="21">
        <f t="shared" si="0"/>
        <v>18</v>
      </c>
      <c r="H15" s="22">
        <f t="shared" si="0"/>
        <v>3181509</v>
      </c>
      <c r="I15" s="66"/>
    </row>
    <row r="16" spans="2:10" ht="21" customHeight="1">
      <c r="B16" s="16" t="s">
        <v>14</v>
      </c>
      <c r="C16" s="17">
        <v>1</v>
      </c>
      <c r="D16" s="18">
        <v>3720</v>
      </c>
      <c r="E16" s="19">
        <v>1</v>
      </c>
      <c r="F16" s="20">
        <v>18792</v>
      </c>
      <c r="G16" s="21">
        <f t="shared" si="0"/>
        <v>2</v>
      </c>
      <c r="H16" s="22">
        <f t="shared" si="0"/>
        <v>22512</v>
      </c>
      <c r="I16" s="66"/>
    </row>
    <row r="17" spans="2:9" ht="21" customHeight="1">
      <c r="B17" s="16" t="s">
        <v>15</v>
      </c>
      <c r="C17" s="17">
        <v>3</v>
      </c>
      <c r="D17" s="18">
        <v>112530</v>
      </c>
      <c r="E17" s="19">
        <v>0</v>
      </c>
      <c r="F17" s="20">
        <v>0</v>
      </c>
      <c r="G17" s="21">
        <f t="shared" si="0"/>
        <v>3</v>
      </c>
      <c r="H17" s="22">
        <f t="shared" si="0"/>
        <v>112530</v>
      </c>
      <c r="I17" s="66"/>
    </row>
    <row r="18" spans="2:9" ht="21" customHeight="1">
      <c r="B18" s="16" t="s">
        <v>16</v>
      </c>
      <c r="C18" s="17"/>
      <c r="D18" s="18"/>
      <c r="E18" s="19">
        <v>9</v>
      </c>
      <c r="F18" s="20">
        <v>6699520</v>
      </c>
      <c r="G18" s="21">
        <f t="shared" si="0"/>
        <v>9</v>
      </c>
      <c r="H18" s="22">
        <f t="shared" si="0"/>
        <v>6699520</v>
      </c>
      <c r="I18" s="66"/>
    </row>
    <row r="19" spans="2:9" ht="21" customHeight="1">
      <c r="B19" s="16" t="s">
        <v>17</v>
      </c>
      <c r="C19" s="17">
        <v>1</v>
      </c>
      <c r="D19" s="18">
        <v>1860</v>
      </c>
      <c r="E19" s="19">
        <v>0</v>
      </c>
      <c r="F19" s="20">
        <v>0</v>
      </c>
      <c r="G19" s="21">
        <f t="shared" si="0"/>
        <v>1</v>
      </c>
      <c r="H19" s="22">
        <f t="shared" si="0"/>
        <v>1860</v>
      </c>
      <c r="I19" s="67"/>
    </row>
    <row r="20" spans="2:9" ht="21" customHeight="1">
      <c r="B20" s="16" t="s">
        <v>18</v>
      </c>
      <c r="C20" s="17">
        <v>0</v>
      </c>
      <c r="D20" s="18">
        <v>0</v>
      </c>
      <c r="E20" s="19">
        <v>0</v>
      </c>
      <c r="F20" s="20">
        <v>0</v>
      </c>
      <c r="G20" s="21">
        <f t="shared" si="0"/>
        <v>0</v>
      </c>
      <c r="H20" s="22">
        <f t="shared" si="0"/>
        <v>0</v>
      </c>
      <c r="I20" s="67"/>
    </row>
    <row r="21" spans="2:9" ht="21" customHeight="1">
      <c r="B21" s="16" t="s">
        <v>19</v>
      </c>
      <c r="C21" s="17">
        <v>1</v>
      </c>
      <c r="D21" s="18">
        <v>49896</v>
      </c>
      <c r="E21" s="19">
        <v>0</v>
      </c>
      <c r="F21" s="20">
        <v>0</v>
      </c>
      <c r="G21" s="21">
        <f t="shared" si="0"/>
        <v>1</v>
      </c>
      <c r="H21" s="22">
        <f t="shared" si="0"/>
        <v>49896</v>
      </c>
      <c r="I21" s="68"/>
    </row>
    <row r="22" spans="2:9" ht="21" customHeight="1">
      <c r="B22" s="16" t="s">
        <v>20</v>
      </c>
      <c r="C22" s="17">
        <v>7</v>
      </c>
      <c r="D22" s="18">
        <v>52120</v>
      </c>
      <c r="E22" s="19">
        <v>213</v>
      </c>
      <c r="F22" s="20">
        <v>14400965</v>
      </c>
      <c r="G22" s="21">
        <f t="shared" si="0"/>
        <v>220</v>
      </c>
      <c r="H22" s="22">
        <f t="shared" si="0"/>
        <v>14453085</v>
      </c>
      <c r="I22" s="66"/>
    </row>
    <row r="23" spans="2:9" ht="21" customHeight="1">
      <c r="B23" s="26" t="s">
        <v>21</v>
      </c>
      <c r="C23" s="17">
        <v>6</v>
      </c>
      <c r="D23" s="18">
        <v>7366190</v>
      </c>
      <c r="E23" s="19">
        <v>51</v>
      </c>
      <c r="F23" s="20">
        <v>2711262</v>
      </c>
      <c r="G23" s="21">
        <f t="shared" si="0"/>
        <v>57</v>
      </c>
      <c r="H23" s="22">
        <f t="shared" si="0"/>
        <v>10077452</v>
      </c>
      <c r="I23" s="66"/>
    </row>
    <row r="24" spans="2:9" ht="21" customHeight="1">
      <c r="B24" s="26" t="s">
        <v>22</v>
      </c>
      <c r="C24" s="17">
        <v>1</v>
      </c>
      <c r="D24" s="18">
        <v>2460</v>
      </c>
      <c r="E24" s="19">
        <v>9</v>
      </c>
      <c r="F24" s="20">
        <v>623078</v>
      </c>
      <c r="G24" s="21">
        <f t="shared" si="0"/>
        <v>10</v>
      </c>
      <c r="H24" s="22">
        <f t="shared" si="0"/>
        <v>625538</v>
      </c>
      <c r="I24" s="66"/>
    </row>
    <row r="25" spans="2:9" ht="21" customHeight="1">
      <c r="B25" s="26" t="s">
        <v>23</v>
      </c>
      <c r="C25" s="17">
        <v>1</v>
      </c>
      <c r="D25" s="18">
        <v>157464</v>
      </c>
      <c r="E25" s="19">
        <v>14</v>
      </c>
      <c r="F25" s="20">
        <v>743083</v>
      </c>
      <c r="G25" s="21">
        <f t="shared" si="0"/>
        <v>15</v>
      </c>
      <c r="H25" s="22">
        <f t="shared" si="0"/>
        <v>900547</v>
      </c>
      <c r="I25" s="66"/>
    </row>
    <row r="26" spans="2:9" ht="21" customHeight="1">
      <c r="B26" s="27" t="s">
        <v>24</v>
      </c>
      <c r="C26" s="17">
        <v>0</v>
      </c>
      <c r="D26" s="18">
        <v>0</v>
      </c>
      <c r="E26" s="19">
        <v>10</v>
      </c>
      <c r="F26" s="20">
        <v>638500</v>
      </c>
      <c r="G26" s="21">
        <f t="shared" si="0"/>
        <v>10</v>
      </c>
      <c r="H26" s="22">
        <f t="shared" si="0"/>
        <v>638500</v>
      </c>
      <c r="I26" s="66"/>
    </row>
    <row r="27" spans="2:9" ht="21" customHeight="1">
      <c r="B27" s="27" t="s">
        <v>25</v>
      </c>
      <c r="C27" s="28">
        <v>1</v>
      </c>
      <c r="D27" s="29">
        <v>50000</v>
      </c>
      <c r="E27" s="30">
        <v>8</v>
      </c>
      <c r="F27" s="31">
        <v>382233</v>
      </c>
      <c r="G27" s="32">
        <f t="shared" si="0"/>
        <v>9</v>
      </c>
      <c r="H27" s="23">
        <f t="shared" si="0"/>
        <v>432233</v>
      </c>
      <c r="I27" s="66"/>
    </row>
    <row r="28" spans="2:9" ht="21" customHeight="1">
      <c r="B28" s="26" t="s">
        <v>26</v>
      </c>
      <c r="C28" s="28">
        <v>1</v>
      </c>
      <c r="D28" s="29">
        <v>24000</v>
      </c>
      <c r="E28" s="30">
        <v>3</v>
      </c>
      <c r="F28" s="31">
        <v>45000</v>
      </c>
      <c r="G28" s="32">
        <f t="shared" si="0"/>
        <v>4</v>
      </c>
      <c r="H28" s="23">
        <f t="shared" si="0"/>
        <v>69000</v>
      </c>
      <c r="I28" s="66"/>
    </row>
    <row r="29" spans="2:9" ht="21" customHeight="1">
      <c r="B29" s="33" t="s">
        <v>27</v>
      </c>
      <c r="C29" s="28">
        <v>2</v>
      </c>
      <c r="D29" s="29">
        <v>476928</v>
      </c>
      <c r="E29" s="30">
        <v>4</v>
      </c>
      <c r="F29" s="31">
        <v>108459</v>
      </c>
      <c r="G29" s="32">
        <f t="shared" si="0"/>
        <v>6</v>
      </c>
      <c r="H29" s="23">
        <f t="shared" si="0"/>
        <v>585387</v>
      </c>
      <c r="I29" s="66"/>
    </row>
    <row r="30" spans="2:9" ht="21" customHeight="1">
      <c r="B30" s="27" t="s">
        <v>28</v>
      </c>
      <c r="C30" s="28">
        <v>0</v>
      </c>
      <c r="D30" s="29">
        <v>0</v>
      </c>
      <c r="E30" s="30">
        <v>1</v>
      </c>
      <c r="F30" s="31">
        <v>41580</v>
      </c>
      <c r="G30" s="32">
        <f t="shared" si="0"/>
        <v>1</v>
      </c>
      <c r="H30" s="23">
        <f t="shared" si="0"/>
        <v>41580</v>
      </c>
      <c r="I30" s="66"/>
    </row>
    <row r="31" spans="2:9" ht="21" customHeight="1">
      <c r="B31" s="27" t="s">
        <v>29</v>
      </c>
      <c r="C31" s="28">
        <v>2</v>
      </c>
      <c r="D31" s="29">
        <v>2460</v>
      </c>
      <c r="E31" s="30">
        <v>7</v>
      </c>
      <c r="F31" s="31">
        <v>656073</v>
      </c>
      <c r="G31" s="32">
        <f t="shared" si="0"/>
        <v>9</v>
      </c>
      <c r="H31" s="23">
        <f t="shared" si="0"/>
        <v>658533</v>
      </c>
      <c r="I31" s="66"/>
    </row>
    <row r="32" spans="2:9" ht="21" customHeight="1">
      <c r="B32" s="27" t="s">
        <v>30</v>
      </c>
      <c r="C32" s="28">
        <v>6</v>
      </c>
      <c r="D32" s="29">
        <v>273042</v>
      </c>
      <c r="E32" s="30">
        <v>2</v>
      </c>
      <c r="F32" s="31">
        <v>63504</v>
      </c>
      <c r="G32" s="32">
        <f t="shared" si="0"/>
        <v>8</v>
      </c>
      <c r="H32" s="23">
        <f t="shared" si="0"/>
        <v>336546</v>
      </c>
      <c r="I32" s="66"/>
    </row>
    <row r="33" spans="2:10" ht="21" customHeight="1">
      <c r="B33" s="27" t="s">
        <v>31</v>
      </c>
      <c r="C33" s="28">
        <v>3</v>
      </c>
      <c r="D33" s="29">
        <v>69000</v>
      </c>
      <c r="E33" s="30">
        <v>2</v>
      </c>
      <c r="F33" s="31">
        <v>504387</v>
      </c>
      <c r="G33" s="32">
        <f t="shared" si="0"/>
        <v>5</v>
      </c>
      <c r="H33" s="23">
        <f t="shared" si="0"/>
        <v>573387</v>
      </c>
      <c r="I33" s="66"/>
    </row>
    <row r="34" spans="2:10" ht="21" customHeight="1">
      <c r="B34" s="33" t="s">
        <v>32</v>
      </c>
      <c r="C34" s="28">
        <v>0</v>
      </c>
      <c r="D34" s="29">
        <v>0</v>
      </c>
      <c r="E34" s="30">
        <v>3</v>
      </c>
      <c r="F34" s="31">
        <v>55080</v>
      </c>
      <c r="G34" s="32">
        <f t="shared" si="0"/>
        <v>3</v>
      </c>
      <c r="H34" s="23">
        <f t="shared" si="0"/>
        <v>55080</v>
      </c>
      <c r="I34" s="66"/>
    </row>
    <row r="35" spans="2:10" ht="21" customHeight="1">
      <c r="B35" s="27" t="s">
        <v>33</v>
      </c>
      <c r="C35" s="28">
        <v>3</v>
      </c>
      <c r="D35" s="29">
        <v>217730</v>
      </c>
      <c r="E35" s="30">
        <v>10</v>
      </c>
      <c r="F35" s="31">
        <v>2328117</v>
      </c>
      <c r="G35" s="32">
        <f t="shared" si="0"/>
        <v>13</v>
      </c>
      <c r="H35" s="23">
        <f t="shared" si="0"/>
        <v>2545847</v>
      </c>
      <c r="I35" s="66"/>
    </row>
    <row r="36" spans="2:10" ht="21" customHeight="1">
      <c r="B36" s="27" t="s">
        <v>34</v>
      </c>
      <c r="C36" s="28">
        <v>0</v>
      </c>
      <c r="D36" s="29">
        <v>0</v>
      </c>
      <c r="E36" s="30">
        <v>0</v>
      </c>
      <c r="F36" s="31">
        <v>0</v>
      </c>
      <c r="G36" s="32">
        <f t="shared" si="0"/>
        <v>0</v>
      </c>
      <c r="H36" s="23">
        <f t="shared" si="0"/>
        <v>0</v>
      </c>
      <c r="I36" s="69"/>
    </row>
    <row r="37" spans="2:10" ht="21" customHeight="1" thickBot="1">
      <c r="B37" s="27" t="s">
        <v>35</v>
      </c>
      <c r="C37" s="34">
        <v>0</v>
      </c>
      <c r="D37" s="35">
        <v>0</v>
      </c>
      <c r="E37" s="36">
        <v>2</v>
      </c>
      <c r="F37" s="37">
        <v>136080</v>
      </c>
      <c r="G37" s="38">
        <f t="shared" si="0"/>
        <v>2</v>
      </c>
      <c r="H37" s="39">
        <f t="shared" si="0"/>
        <v>136080</v>
      </c>
      <c r="I37" s="69"/>
    </row>
    <row r="38" spans="2:10" ht="21" customHeight="1" thickBot="1">
      <c r="B38" s="40" t="s">
        <v>36</v>
      </c>
      <c r="C38" s="41">
        <f>SUM(C7:C37)</f>
        <v>92</v>
      </c>
      <c r="D38" s="42">
        <f t="shared" ref="D38:H38" si="1">SUM(D7:D37)</f>
        <v>13061176</v>
      </c>
      <c r="E38" s="43">
        <f t="shared" si="1"/>
        <v>468</v>
      </c>
      <c r="F38" s="44">
        <f t="shared" si="1"/>
        <v>105978297</v>
      </c>
      <c r="G38" s="41">
        <f t="shared" si="1"/>
        <v>560</v>
      </c>
      <c r="H38" s="42">
        <f t="shared" si="1"/>
        <v>119039473</v>
      </c>
      <c r="I38" s="70"/>
    </row>
    <row r="39" spans="2:10" ht="21" customHeight="1" thickBot="1">
      <c r="B39" s="45" t="s">
        <v>37</v>
      </c>
      <c r="C39" s="46">
        <v>17</v>
      </c>
      <c r="D39" s="47">
        <v>8403503</v>
      </c>
      <c r="E39" s="41">
        <v>142</v>
      </c>
      <c r="F39" s="42">
        <v>22523482</v>
      </c>
      <c r="G39" s="48">
        <f t="shared" ref="G39:H39" si="2">C39+E39</f>
        <v>159</v>
      </c>
      <c r="H39" s="49">
        <f t="shared" si="2"/>
        <v>30926985</v>
      </c>
      <c r="I39" s="70"/>
    </row>
    <row r="40" spans="2:10" s="50" customFormat="1" ht="23.25" customHeight="1">
      <c r="B40" s="51" t="s">
        <v>38</v>
      </c>
      <c r="D40" s="52"/>
      <c r="E40" s="52"/>
      <c r="F40" s="52"/>
      <c r="G40" s="52"/>
      <c r="H40" s="52"/>
      <c r="I40" s="53"/>
      <c r="J40" s="53"/>
    </row>
    <row r="41" spans="2:10" s="50" customFormat="1" ht="13.5" customHeight="1">
      <c r="B41" s="54" t="s">
        <v>39</v>
      </c>
    </row>
    <row r="42" spans="2:10" s="50" customFormat="1" ht="13.5" customHeight="1">
      <c r="B42" s="54" t="s">
        <v>40</v>
      </c>
    </row>
    <row r="43" spans="2:10" s="50" customFormat="1" ht="13.5" customHeight="1">
      <c r="B43" s="54" t="s">
        <v>41</v>
      </c>
    </row>
    <row r="44" spans="2:10" s="50" customFormat="1" ht="13.5" customHeight="1">
      <c r="B44" s="54" t="s">
        <v>42</v>
      </c>
    </row>
  </sheetData>
  <mergeCells count="7">
    <mergeCell ref="B5:B6"/>
    <mergeCell ref="C5:D5"/>
    <mergeCell ref="E5:F5"/>
    <mergeCell ref="G5:H5"/>
    <mergeCell ref="C2:I2"/>
    <mergeCell ref="H3:J3"/>
    <mergeCell ref="I5:I6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部局別（特定随契入り）</vt:lpstr>
      <vt:lpstr>'部局別（特定随契入り）'!Print_Area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北海道</cp:lastModifiedBy>
  <dcterms:created xsi:type="dcterms:W3CDTF">2018-03-02T14:09:57Z</dcterms:created>
  <dcterms:modified xsi:type="dcterms:W3CDTF">2018-03-02T14:18:34Z</dcterms:modified>
</cp:coreProperties>
</file>