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003就労\10 障がい者就労支援推進委員会\06 H30\第１回委員会\05 資料【0809〆切】\資料8 H29優先調達実績　済\"/>
    </mc:Choice>
  </mc:AlternateContent>
  <bookViews>
    <workbookView xWindow="0" yWindow="0" windowWidth="20490" windowHeight="7710"/>
  </bookViews>
  <sheets>
    <sheet name="地区別実績" sheetId="1" r:id="rId1"/>
  </sheets>
  <definedNames>
    <definedName name="_xlnm._FilterDatabase" localSheetId="0" hidden="1">地区別実績!$A$6:$R$810</definedName>
    <definedName name="_xlnm.Print_Area" localSheetId="0">地区別実績!$A$1:$P$812</definedName>
    <definedName name="_xlnm.Print_Titles" localSheetId="0">地区別実績!$1:$6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H10" i="1"/>
  <c r="M10" i="1"/>
  <c r="N10" i="1"/>
  <c r="L10" i="1" l="1"/>
  <c r="K10" i="1"/>
  <c r="J10" i="1"/>
  <c r="I10" i="1"/>
  <c r="P783" i="1" l="1"/>
  <c r="O783" i="1"/>
  <c r="N782" i="1"/>
  <c r="M782" i="1"/>
  <c r="J781" i="1"/>
  <c r="I781" i="1"/>
  <c r="H781" i="1"/>
  <c r="G781" i="1"/>
  <c r="J780" i="1"/>
  <c r="I780" i="1"/>
  <c r="H780" i="1"/>
  <c r="G780" i="1"/>
  <c r="J779" i="1"/>
  <c r="I779" i="1"/>
  <c r="H779" i="1"/>
  <c r="L779" i="1" s="1"/>
  <c r="G779" i="1"/>
  <c r="G782" i="1" s="1"/>
  <c r="N778" i="1"/>
  <c r="M778" i="1"/>
  <c r="J777" i="1"/>
  <c r="I777" i="1"/>
  <c r="H777" i="1"/>
  <c r="G777" i="1"/>
  <c r="J776" i="1"/>
  <c r="I776" i="1"/>
  <c r="H776" i="1"/>
  <c r="G776" i="1"/>
  <c r="J775" i="1"/>
  <c r="I775" i="1"/>
  <c r="H775" i="1"/>
  <c r="G775" i="1"/>
  <c r="G778" i="1" s="1"/>
  <c r="N774" i="1"/>
  <c r="M774" i="1"/>
  <c r="J773" i="1"/>
  <c r="I773" i="1"/>
  <c r="H773" i="1"/>
  <c r="L773" i="1" s="1"/>
  <c r="G773" i="1"/>
  <c r="J772" i="1"/>
  <c r="I772" i="1"/>
  <c r="I762" i="1" s="1"/>
  <c r="H772" i="1"/>
  <c r="L772" i="1" s="1"/>
  <c r="G772" i="1"/>
  <c r="J771" i="1"/>
  <c r="J774" i="1" s="1"/>
  <c r="I771" i="1"/>
  <c r="I774" i="1" s="1"/>
  <c r="H771" i="1"/>
  <c r="H774" i="1" s="1"/>
  <c r="G771" i="1"/>
  <c r="N770" i="1"/>
  <c r="M770" i="1"/>
  <c r="J770" i="1"/>
  <c r="J769" i="1"/>
  <c r="I769" i="1"/>
  <c r="H769" i="1"/>
  <c r="L769" i="1" s="1"/>
  <c r="G769" i="1"/>
  <c r="J768" i="1"/>
  <c r="I768" i="1"/>
  <c r="H768" i="1"/>
  <c r="L768" i="1" s="1"/>
  <c r="G768" i="1"/>
  <c r="J767" i="1"/>
  <c r="I767" i="1"/>
  <c r="H767" i="1"/>
  <c r="G767" i="1"/>
  <c r="N766" i="1"/>
  <c r="M766" i="1"/>
  <c r="I766" i="1"/>
  <c r="J765" i="1"/>
  <c r="I765" i="1"/>
  <c r="H765" i="1"/>
  <c r="G765" i="1"/>
  <c r="J764" i="1"/>
  <c r="I764" i="1"/>
  <c r="H764" i="1"/>
  <c r="G764" i="1"/>
  <c r="K764" i="1" s="1"/>
  <c r="J763" i="1"/>
  <c r="I763" i="1"/>
  <c r="H763" i="1"/>
  <c r="G763" i="1"/>
  <c r="G766" i="1" s="1"/>
  <c r="N762" i="1"/>
  <c r="M762" i="1"/>
  <c r="N758" i="1"/>
  <c r="M758" i="1"/>
  <c r="J757" i="1"/>
  <c r="I757" i="1"/>
  <c r="H757" i="1"/>
  <c r="L757" i="1" s="1"/>
  <c r="G757" i="1"/>
  <c r="K757" i="1" s="1"/>
  <c r="J756" i="1"/>
  <c r="I756" i="1"/>
  <c r="H756" i="1"/>
  <c r="G756" i="1"/>
  <c r="J755" i="1"/>
  <c r="J758" i="1" s="1"/>
  <c r="I755" i="1"/>
  <c r="I758" i="1" s="1"/>
  <c r="H755" i="1"/>
  <c r="G755" i="1"/>
  <c r="K755" i="1" s="1"/>
  <c r="N754" i="1"/>
  <c r="M754" i="1"/>
  <c r="J753" i="1"/>
  <c r="I753" i="1"/>
  <c r="H753" i="1"/>
  <c r="G753" i="1"/>
  <c r="J752" i="1"/>
  <c r="I752" i="1"/>
  <c r="H752" i="1"/>
  <c r="G752" i="1"/>
  <c r="J751" i="1"/>
  <c r="L751" i="1" s="1"/>
  <c r="I751" i="1"/>
  <c r="H751" i="1"/>
  <c r="H754" i="1" s="1"/>
  <c r="G751" i="1"/>
  <c r="G754" i="1" s="1"/>
  <c r="N750" i="1"/>
  <c r="M750" i="1"/>
  <c r="J749" i="1"/>
  <c r="I749" i="1"/>
  <c r="H749" i="1"/>
  <c r="G749" i="1"/>
  <c r="J748" i="1"/>
  <c r="I748" i="1"/>
  <c r="H748" i="1"/>
  <c r="G748" i="1"/>
  <c r="J747" i="1"/>
  <c r="I747" i="1"/>
  <c r="H747" i="1"/>
  <c r="H750" i="1" s="1"/>
  <c r="G747" i="1"/>
  <c r="N746" i="1"/>
  <c r="M746" i="1"/>
  <c r="J745" i="1"/>
  <c r="I745" i="1"/>
  <c r="H745" i="1"/>
  <c r="G745" i="1"/>
  <c r="J744" i="1"/>
  <c r="I744" i="1"/>
  <c r="H744" i="1"/>
  <c r="G744" i="1"/>
  <c r="J743" i="1"/>
  <c r="I743" i="1"/>
  <c r="I746" i="1" s="1"/>
  <c r="H743" i="1"/>
  <c r="H746" i="1" s="1"/>
  <c r="G743" i="1"/>
  <c r="N742" i="1"/>
  <c r="M742" i="1"/>
  <c r="J741" i="1"/>
  <c r="I741" i="1"/>
  <c r="H741" i="1"/>
  <c r="G741" i="1"/>
  <c r="J740" i="1"/>
  <c r="I740" i="1"/>
  <c r="H740" i="1"/>
  <c r="G740" i="1"/>
  <c r="J739" i="1"/>
  <c r="I739" i="1"/>
  <c r="I742" i="1" s="1"/>
  <c r="H739" i="1"/>
  <c r="G739" i="1"/>
  <c r="N738" i="1"/>
  <c r="M738" i="1"/>
  <c r="J737" i="1"/>
  <c r="I737" i="1"/>
  <c r="H737" i="1"/>
  <c r="L737" i="1" s="1"/>
  <c r="G737" i="1"/>
  <c r="J736" i="1"/>
  <c r="I736" i="1"/>
  <c r="H736" i="1"/>
  <c r="L736" i="1" s="1"/>
  <c r="G736" i="1"/>
  <c r="J735" i="1"/>
  <c r="J738" i="1" s="1"/>
  <c r="I735" i="1"/>
  <c r="I738" i="1" s="1"/>
  <c r="H735" i="1"/>
  <c r="G735" i="1"/>
  <c r="G738" i="1" s="1"/>
  <c r="N734" i="1"/>
  <c r="M734" i="1"/>
  <c r="J733" i="1"/>
  <c r="I733" i="1"/>
  <c r="H733" i="1"/>
  <c r="G733" i="1"/>
  <c r="J732" i="1"/>
  <c r="I732" i="1"/>
  <c r="H732" i="1"/>
  <c r="G732" i="1"/>
  <c r="G734" i="1" s="1"/>
  <c r="H731" i="1"/>
  <c r="G731" i="1"/>
  <c r="N730" i="1"/>
  <c r="M730" i="1"/>
  <c r="J730" i="1"/>
  <c r="I730" i="1"/>
  <c r="H730" i="1"/>
  <c r="G730" i="1"/>
  <c r="L728" i="1"/>
  <c r="L730" i="1" s="1"/>
  <c r="K728" i="1"/>
  <c r="K730" i="1" s="1"/>
  <c r="N714" i="1"/>
  <c r="M714" i="1"/>
  <c r="J713" i="1"/>
  <c r="I713" i="1"/>
  <c r="H713" i="1"/>
  <c r="G713" i="1"/>
  <c r="J712" i="1"/>
  <c r="I712" i="1"/>
  <c r="H712" i="1"/>
  <c r="G712" i="1"/>
  <c r="J711" i="1"/>
  <c r="J714" i="1" s="1"/>
  <c r="I711" i="1"/>
  <c r="H711" i="1"/>
  <c r="H714" i="1" s="1"/>
  <c r="G711" i="1"/>
  <c r="N710" i="1"/>
  <c r="M710" i="1"/>
  <c r="J709" i="1"/>
  <c r="I709" i="1"/>
  <c r="H709" i="1"/>
  <c r="G709" i="1"/>
  <c r="J708" i="1"/>
  <c r="I708" i="1"/>
  <c r="H708" i="1"/>
  <c r="G708" i="1"/>
  <c r="J707" i="1"/>
  <c r="J710" i="1" s="1"/>
  <c r="I707" i="1"/>
  <c r="I710" i="1" s="1"/>
  <c r="H707" i="1"/>
  <c r="G707" i="1"/>
  <c r="N706" i="1"/>
  <c r="M706" i="1"/>
  <c r="J705" i="1"/>
  <c r="I705" i="1"/>
  <c r="H705" i="1"/>
  <c r="G705" i="1"/>
  <c r="J704" i="1"/>
  <c r="I704" i="1"/>
  <c r="H704" i="1"/>
  <c r="G704" i="1"/>
  <c r="J703" i="1"/>
  <c r="J706" i="1" s="1"/>
  <c r="I703" i="1"/>
  <c r="I706" i="1" s="1"/>
  <c r="H703" i="1"/>
  <c r="G703" i="1"/>
  <c r="N702" i="1"/>
  <c r="M702" i="1"/>
  <c r="J701" i="1"/>
  <c r="I701" i="1"/>
  <c r="H701" i="1"/>
  <c r="G701" i="1"/>
  <c r="J700" i="1"/>
  <c r="I700" i="1"/>
  <c r="H700" i="1"/>
  <c r="G700" i="1"/>
  <c r="J699" i="1"/>
  <c r="I699" i="1"/>
  <c r="I702" i="1" s="1"/>
  <c r="H699" i="1"/>
  <c r="G699" i="1"/>
  <c r="G702" i="1" s="1"/>
  <c r="N698" i="1"/>
  <c r="M698" i="1"/>
  <c r="J697" i="1"/>
  <c r="I697" i="1"/>
  <c r="H697" i="1"/>
  <c r="G697" i="1"/>
  <c r="K697" i="1" s="1"/>
  <c r="J696" i="1"/>
  <c r="I696" i="1"/>
  <c r="H696" i="1"/>
  <c r="G696" i="1"/>
  <c r="J695" i="1"/>
  <c r="I695" i="1"/>
  <c r="H695" i="1"/>
  <c r="L695" i="1" s="1"/>
  <c r="G695" i="1"/>
  <c r="N694" i="1"/>
  <c r="M694" i="1"/>
  <c r="J693" i="1"/>
  <c r="I693" i="1"/>
  <c r="H693" i="1"/>
  <c r="G693" i="1"/>
  <c r="J692" i="1"/>
  <c r="I692" i="1"/>
  <c r="H692" i="1"/>
  <c r="G692" i="1"/>
  <c r="J691" i="1"/>
  <c r="I691" i="1"/>
  <c r="I694" i="1" s="1"/>
  <c r="H691" i="1"/>
  <c r="G691" i="1"/>
  <c r="N690" i="1"/>
  <c r="M690" i="1"/>
  <c r="J689" i="1"/>
  <c r="I689" i="1"/>
  <c r="H689" i="1"/>
  <c r="L689" i="1" s="1"/>
  <c r="G689" i="1"/>
  <c r="J688" i="1"/>
  <c r="I688" i="1"/>
  <c r="H688" i="1"/>
  <c r="G688" i="1"/>
  <c r="J687" i="1"/>
  <c r="I687" i="1"/>
  <c r="H687" i="1"/>
  <c r="G687" i="1"/>
  <c r="N682" i="1"/>
  <c r="M682" i="1"/>
  <c r="I682" i="1"/>
  <c r="J681" i="1"/>
  <c r="I681" i="1"/>
  <c r="H681" i="1"/>
  <c r="G681" i="1"/>
  <c r="J680" i="1"/>
  <c r="I680" i="1"/>
  <c r="H680" i="1"/>
  <c r="G680" i="1"/>
  <c r="J679" i="1"/>
  <c r="I679" i="1"/>
  <c r="H679" i="1"/>
  <c r="L679" i="1" s="1"/>
  <c r="G679" i="1"/>
  <c r="K679" i="1" s="1"/>
  <c r="N678" i="1"/>
  <c r="M678" i="1"/>
  <c r="J677" i="1"/>
  <c r="I677" i="1"/>
  <c r="H677" i="1"/>
  <c r="G677" i="1"/>
  <c r="J676" i="1"/>
  <c r="I676" i="1"/>
  <c r="H676" i="1"/>
  <c r="G676" i="1"/>
  <c r="J675" i="1"/>
  <c r="I675" i="1"/>
  <c r="H675" i="1"/>
  <c r="G675" i="1"/>
  <c r="G678" i="1" s="1"/>
  <c r="N674" i="1"/>
  <c r="M674" i="1"/>
  <c r="J673" i="1"/>
  <c r="I673" i="1"/>
  <c r="H673" i="1"/>
  <c r="G673" i="1"/>
  <c r="J672" i="1"/>
  <c r="I672" i="1"/>
  <c r="H672" i="1"/>
  <c r="G672" i="1"/>
  <c r="J671" i="1"/>
  <c r="I671" i="1"/>
  <c r="H671" i="1"/>
  <c r="G671" i="1"/>
  <c r="G674" i="1" s="1"/>
  <c r="N670" i="1"/>
  <c r="M670" i="1"/>
  <c r="J670" i="1"/>
  <c r="J669" i="1"/>
  <c r="I669" i="1"/>
  <c r="H669" i="1"/>
  <c r="L669" i="1" s="1"/>
  <c r="G669" i="1"/>
  <c r="J668" i="1"/>
  <c r="I668" i="1"/>
  <c r="H668" i="1"/>
  <c r="G668" i="1"/>
  <c r="J667" i="1"/>
  <c r="I667" i="1"/>
  <c r="H667" i="1"/>
  <c r="H670" i="1" s="1"/>
  <c r="G667" i="1"/>
  <c r="N666" i="1"/>
  <c r="M666" i="1"/>
  <c r="J665" i="1"/>
  <c r="I665" i="1"/>
  <c r="H665" i="1"/>
  <c r="G665" i="1"/>
  <c r="J664" i="1"/>
  <c r="I664" i="1"/>
  <c r="H664" i="1"/>
  <c r="G664" i="1"/>
  <c r="J663" i="1"/>
  <c r="I663" i="1"/>
  <c r="H663" i="1"/>
  <c r="G663" i="1"/>
  <c r="N662" i="1"/>
  <c r="M662" i="1"/>
  <c r="J661" i="1"/>
  <c r="I661" i="1"/>
  <c r="H661" i="1"/>
  <c r="L661" i="1" s="1"/>
  <c r="G661" i="1"/>
  <c r="J660" i="1"/>
  <c r="I660" i="1"/>
  <c r="H660" i="1"/>
  <c r="G660" i="1"/>
  <c r="J659" i="1"/>
  <c r="I659" i="1"/>
  <c r="I662" i="1" s="1"/>
  <c r="H659" i="1"/>
  <c r="L659" i="1" s="1"/>
  <c r="G659" i="1"/>
  <c r="G662" i="1" s="1"/>
  <c r="N658" i="1"/>
  <c r="M658" i="1"/>
  <c r="H658" i="1"/>
  <c r="J657" i="1"/>
  <c r="I657" i="1"/>
  <c r="H657" i="1"/>
  <c r="G657" i="1"/>
  <c r="J656" i="1"/>
  <c r="I656" i="1"/>
  <c r="H656" i="1"/>
  <c r="G656" i="1"/>
  <c r="K656" i="1" s="1"/>
  <c r="J655" i="1"/>
  <c r="I655" i="1"/>
  <c r="I658" i="1" s="1"/>
  <c r="H655" i="1"/>
  <c r="G655" i="1"/>
  <c r="G658" i="1" s="1"/>
  <c r="J653" i="1"/>
  <c r="I653" i="1"/>
  <c r="H653" i="1"/>
  <c r="G653" i="1"/>
  <c r="K653" i="1" s="1"/>
  <c r="M653" i="1" s="1"/>
  <c r="J652" i="1"/>
  <c r="I652" i="1"/>
  <c r="H652" i="1"/>
  <c r="G652" i="1"/>
  <c r="J651" i="1"/>
  <c r="I651" i="1"/>
  <c r="H651" i="1"/>
  <c r="H654" i="1" s="1"/>
  <c r="G651" i="1"/>
  <c r="G654" i="1" s="1"/>
  <c r="N650" i="1"/>
  <c r="M650" i="1"/>
  <c r="I650" i="1"/>
  <c r="J649" i="1"/>
  <c r="I649" i="1"/>
  <c r="H649" i="1"/>
  <c r="G649" i="1"/>
  <c r="K649" i="1" s="1"/>
  <c r="J648" i="1"/>
  <c r="I648" i="1"/>
  <c r="H648" i="1"/>
  <c r="G648" i="1"/>
  <c r="J647" i="1"/>
  <c r="J650" i="1" s="1"/>
  <c r="I647" i="1"/>
  <c r="H647" i="1"/>
  <c r="G647" i="1"/>
  <c r="N642" i="1"/>
  <c r="M642" i="1"/>
  <c r="J641" i="1"/>
  <c r="I641" i="1"/>
  <c r="H641" i="1"/>
  <c r="L641" i="1" s="1"/>
  <c r="G641" i="1"/>
  <c r="J640" i="1"/>
  <c r="I640" i="1"/>
  <c r="H640" i="1"/>
  <c r="L640" i="1" s="1"/>
  <c r="G640" i="1"/>
  <c r="J639" i="1"/>
  <c r="J642" i="1" s="1"/>
  <c r="I639" i="1"/>
  <c r="H639" i="1"/>
  <c r="H642" i="1" s="1"/>
  <c r="G639" i="1"/>
  <c r="G642" i="1" s="1"/>
  <c r="N638" i="1"/>
  <c r="M638" i="1"/>
  <c r="J638" i="1"/>
  <c r="J637" i="1"/>
  <c r="I637" i="1"/>
  <c r="H637" i="1"/>
  <c r="L637" i="1" s="1"/>
  <c r="G637" i="1"/>
  <c r="J636" i="1"/>
  <c r="I636" i="1"/>
  <c r="H636" i="1"/>
  <c r="L636" i="1" s="1"/>
  <c r="G636" i="1"/>
  <c r="J635" i="1"/>
  <c r="I635" i="1"/>
  <c r="I638" i="1" s="1"/>
  <c r="H635" i="1"/>
  <c r="G635" i="1"/>
  <c r="G638" i="1" s="1"/>
  <c r="N634" i="1"/>
  <c r="M634" i="1"/>
  <c r="I634" i="1"/>
  <c r="J633" i="1"/>
  <c r="I633" i="1"/>
  <c r="H633" i="1"/>
  <c r="G633" i="1"/>
  <c r="K633" i="1" s="1"/>
  <c r="J632" i="1"/>
  <c r="I632" i="1"/>
  <c r="H632" i="1"/>
  <c r="G632" i="1"/>
  <c r="J631" i="1"/>
  <c r="J634" i="1" s="1"/>
  <c r="I631" i="1"/>
  <c r="H631" i="1"/>
  <c r="G631" i="1"/>
  <c r="G634" i="1" s="1"/>
  <c r="N630" i="1"/>
  <c r="M630" i="1"/>
  <c r="J629" i="1"/>
  <c r="I629" i="1"/>
  <c r="H629" i="1"/>
  <c r="G629" i="1"/>
  <c r="J628" i="1"/>
  <c r="I628" i="1"/>
  <c r="H628" i="1"/>
  <c r="G628" i="1"/>
  <c r="J627" i="1"/>
  <c r="L627" i="1" s="1"/>
  <c r="I627" i="1"/>
  <c r="H627" i="1"/>
  <c r="H630" i="1" s="1"/>
  <c r="G627" i="1"/>
  <c r="N626" i="1"/>
  <c r="M626" i="1"/>
  <c r="J625" i="1"/>
  <c r="I625" i="1"/>
  <c r="H625" i="1"/>
  <c r="G625" i="1"/>
  <c r="J624" i="1"/>
  <c r="I624" i="1"/>
  <c r="H624" i="1"/>
  <c r="G624" i="1"/>
  <c r="K624" i="1" s="1"/>
  <c r="J623" i="1"/>
  <c r="I623" i="1"/>
  <c r="H623" i="1"/>
  <c r="H626" i="1" s="1"/>
  <c r="G623" i="1"/>
  <c r="K623" i="1" s="1"/>
  <c r="N622" i="1"/>
  <c r="M622" i="1"/>
  <c r="J621" i="1"/>
  <c r="I621" i="1"/>
  <c r="H621" i="1"/>
  <c r="G621" i="1"/>
  <c r="J620" i="1"/>
  <c r="I620" i="1"/>
  <c r="H620" i="1"/>
  <c r="G620" i="1"/>
  <c r="J619" i="1"/>
  <c r="I619" i="1"/>
  <c r="I622" i="1" s="1"/>
  <c r="H619" i="1"/>
  <c r="H622" i="1" s="1"/>
  <c r="G619" i="1"/>
  <c r="G622" i="1" s="1"/>
  <c r="N618" i="1"/>
  <c r="M618" i="1"/>
  <c r="J617" i="1"/>
  <c r="I617" i="1"/>
  <c r="H617" i="1"/>
  <c r="L617" i="1" s="1"/>
  <c r="G617" i="1"/>
  <c r="K617" i="1" s="1"/>
  <c r="J616" i="1"/>
  <c r="I616" i="1"/>
  <c r="H616" i="1"/>
  <c r="G616" i="1"/>
  <c r="J615" i="1"/>
  <c r="J618" i="1" s="1"/>
  <c r="I615" i="1"/>
  <c r="I618" i="1" s="1"/>
  <c r="H615" i="1"/>
  <c r="G615" i="1"/>
  <c r="K615" i="1" s="1"/>
  <c r="N614" i="1"/>
  <c r="M614" i="1"/>
  <c r="J613" i="1"/>
  <c r="I613" i="1"/>
  <c r="H613" i="1"/>
  <c r="G613" i="1"/>
  <c r="K613" i="1" s="1"/>
  <c r="J612" i="1"/>
  <c r="I612" i="1"/>
  <c r="H612" i="1"/>
  <c r="G612" i="1"/>
  <c r="K612" i="1" s="1"/>
  <c r="J611" i="1"/>
  <c r="J614" i="1" s="1"/>
  <c r="I611" i="1"/>
  <c r="I614" i="1" s="1"/>
  <c r="H611" i="1"/>
  <c r="H614" i="1" s="1"/>
  <c r="G611" i="1"/>
  <c r="G614" i="1" s="1"/>
  <c r="N610" i="1"/>
  <c r="M610" i="1"/>
  <c r="J609" i="1"/>
  <c r="I609" i="1"/>
  <c r="H609" i="1"/>
  <c r="G609" i="1"/>
  <c r="J608" i="1"/>
  <c r="I608" i="1"/>
  <c r="H608" i="1"/>
  <c r="G608" i="1"/>
  <c r="J607" i="1"/>
  <c r="I607" i="1"/>
  <c r="I610" i="1" s="1"/>
  <c r="H607" i="1"/>
  <c r="H610" i="1" s="1"/>
  <c r="G607" i="1"/>
  <c r="G610" i="1" s="1"/>
  <c r="N606" i="1"/>
  <c r="M606" i="1"/>
  <c r="J605" i="1"/>
  <c r="I605" i="1"/>
  <c r="H605" i="1"/>
  <c r="G605" i="1"/>
  <c r="J604" i="1"/>
  <c r="J606" i="1" s="1"/>
  <c r="I604" i="1"/>
  <c r="H604" i="1"/>
  <c r="G604" i="1"/>
  <c r="L603" i="1"/>
  <c r="J603" i="1"/>
  <c r="I603" i="1"/>
  <c r="H603" i="1"/>
  <c r="H606" i="1" s="1"/>
  <c r="G603" i="1"/>
  <c r="G606" i="1" s="1"/>
  <c r="N602" i="1"/>
  <c r="M602" i="1"/>
  <c r="J601" i="1"/>
  <c r="I601" i="1"/>
  <c r="H601" i="1"/>
  <c r="G601" i="1"/>
  <c r="J600" i="1"/>
  <c r="I600" i="1"/>
  <c r="H600" i="1"/>
  <c r="G600" i="1"/>
  <c r="J599" i="1"/>
  <c r="I599" i="1"/>
  <c r="I602" i="1" s="1"/>
  <c r="H599" i="1"/>
  <c r="G599" i="1"/>
  <c r="N598" i="1"/>
  <c r="M598" i="1"/>
  <c r="J597" i="1"/>
  <c r="I597" i="1"/>
  <c r="H597" i="1"/>
  <c r="G597" i="1"/>
  <c r="J596" i="1"/>
  <c r="I596" i="1"/>
  <c r="H596" i="1"/>
  <c r="G596" i="1"/>
  <c r="J595" i="1"/>
  <c r="J598" i="1" s="1"/>
  <c r="I595" i="1"/>
  <c r="I598" i="1" s="1"/>
  <c r="H595" i="1"/>
  <c r="G595" i="1"/>
  <c r="G598" i="1" s="1"/>
  <c r="N594" i="1"/>
  <c r="M594" i="1"/>
  <c r="J593" i="1"/>
  <c r="I593" i="1"/>
  <c r="H593" i="1"/>
  <c r="G593" i="1"/>
  <c r="J592" i="1"/>
  <c r="I592" i="1"/>
  <c r="H592" i="1"/>
  <c r="G592" i="1"/>
  <c r="J591" i="1"/>
  <c r="I591" i="1"/>
  <c r="I594" i="1" s="1"/>
  <c r="H591" i="1"/>
  <c r="H594" i="1" s="1"/>
  <c r="G591" i="1"/>
  <c r="N590" i="1"/>
  <c r="M590" i="1"/>
  <c r="J589" i="1"/>
  <c r="I589" i="1"/>
  <c r="H589" i="1"/>
  <c r="G589" i="1"/>
  <c r="J588" i="1"/>
  <c r="I588" i="1"/>
  <c r="H588" i="1"/>
  <c r="G588" i="1"/>
  <c r="K588" i="1" s="1"/>
  <c r="J587" i="1"/>
  <c r="J590" i="1" s="1"/>
  <c r="I587" i="1"/>
  <c r="H587" i="1"/>
  <c r="H590" i="1" s="1"/>
  <c r="G587" i="1"/>
  <c r="G590" i="1" s="1"/>
  <c r="N586" i="1"/>
  <c r="M586" i="1"/>
  <c r="J585" i="1"/>
  <c r="I585" i="1"/>
  <c r="H585" i="1"/>
  <c r="G585" i="1"/>
  <c r="J584" i="1"/>
  <c r="I584" i="1"/>
  <c r="H584" i="1"/>
  <c r="G584" i="1"/>
  <c r="J583" i="1"/>
  <c r="J586" i="1" s="1"/>
  <c r="I583" i="1"/>
  <c r="H583" i="1"/>
  <c r="G583" i="1"/>
  <c r="G586" i="1" s="1"/>
  <c r="N582" i="1"/>
  <c r="M582" i="1"/>
  <c r="J581" i="1"/>
  <c r="I581" i="1"/>
  <c r="H581" i="1"/>
  <c r="G581" i="1"/>
  <c r="J580" i="1"/>
  <c r="I580" i="1"/>
  <c r="H580" i="1"/>
  <c r="G580" i="1"/>
  <c r="J579" i="1"/>
  <c r="J582" i="1" s="1"/>
  <c r="I579" i="1"/>
  <c r="I582" i="1" s="1"/>
  <c r="H579" i="1"/>
  <c r="G579" i="1"/>
  <c r="G582" i="1" s="1"/>
  <c r="N578" i="1"/>
  <c r="M578" i="1"/>
  <c r="I578" i="1"/>
  <c r="J577" i="1"/>
  <c r="I577" i="1"/>
  <c r="H577" i="1"/>
  <c r="G577" i="1"/>
  <c r="K577" i="1" s="1"/>
  <c r="J576" i="1"/>
  <c r="I576" i="1"/>
  <c r="H576" i="1"/>
  <c r="G576" i="1"/>
  <c r="J575" i="1"/>
  <c r="I575" i="1"/>
  <c r="H575" i="1"/>
  <c r="G575" i="1"/>
  <c r="K575" i="1" s="1"/>
  <c r="J573" i="1"/>
  <c r="I573" i="1"/>
  <c r="H573" i="1"/>
  <c r="G573" i="1"/>
  <c r="K573" i="1" s="1"/>
  <c r="M573" i="1" s="1"/>
  <c r="J572" i="1"/>
  <c r="I572" i="1"/>
  <c r="H572" i="1"/>
  <c r="G572" i="1"/>
  <c r="J571" i="1"/>
  <c r="I571" i="1"/>
  <c r="I574" i="1" s="1"/>
  <c r="H571" i="1"/>
  <c r="G571" i="1"/>
  <c r="K571" i="1" s="1"/>
  <c r="N562" i="1"/>
  <c r="M562" i="1"/>
  <c r="J561" i="1"/>
  <c r="I561" i="1"/>
  <c r="H561" i="1"/>
  <c r="G561" i="1"/>
  <c r="J560" i="1"/>
  <c r="I560" i="1"/>
  <c r="H560" i="1"/>
  <c r="G560" i="1"/>
  <c r="J559" i="1"/>
  <c r="J562" i="1" s="1"/>
  <c r="I559" i="1"/>
  <c r="I562" i="1" s="1"/>
  <c r="H559" i="1"/>
  <c r="H562" i="1" s="1"/>
  <c r="G559" i="1"/>
  <c r="N558" i="1"/>
  <c r="M558" i="1"/>
  <c r="J557" i="1"/>
  <c r="I557" i="1"/>
  <c r="H557" i="1"/>
  <c r="G557" i="1"/>
  <c r="J556" i="1"/>
  <c r="I556" i="1"/>
  <c r="H556" i="1"/>
  <c r="G556" i="1"/>
  <c r="J555" i="1"/>
  <c r="I555" i="1"/>
  <c r="I558" i="1" s="1"/>
  <c r="H555" i="1"/>
  <c r="G555" i="1"/>
  <c r="G558" i="1" s="1"/>
  <c r="N554" i="1"/>
  <c r="M554" i="1"/>
  <c r="J553" i="1"/>
  <c r="I553" i="1"/>
  <c r="H553" i="1"/>
  <c r="L553" i="1" s="1"/>
  <c r="G553" i="1"/>
  <c r="J552" i="1"/>
  <c r="I552" i="1"/>
  <c r="H552" i="1"/>
  <c r="G552" i="1"/>
  <c r="J551" i="1"/>
  <c r="I551" i="1"/>
  <c r="I554" i="1" s="1"/>
  <c r="H551" i="1"/>
  <c r="H554" i="1" s="1"/>
  <c r="G551" i="1"/>
  <c r="N542" i="1"/>
  <c r="M542" i="1"/>
  <c r="J541" i="1"/>
  <c r="I541" i="1"/>
  <c r="H541" i="1"/>
  <c r="G541" i="1"/>
  <c r="K541" i="1" s="1"/>
  <c r="J540" i="1"/>
  <c r="I540" i="1"/>
  <c r="H540" i="1"/>
  <c r="G540" i="1"/>
  <c r="K540" i="1" s="1"/>
  <c r="J539" i="1"/>
  <c r="J542" i="1" s="1"/>
  <c r="I539" i="1"/>
  <c r="I542" i="1" s="1"/>
  <c r="H539" i="1"/>
  <c r="G539" i="1"/>
  <c r="K539" i="1" s="1"/>
  <c r="K542" i="1" s="1"/>
  <c r="N538" i="1"/>
  <c r="M538" i="1"/>
  <c r="J537" i="1"/>
  <c r="I537" i="1"/>
  <c r="H537" i="1"/>
  <c r="G537" i="1"/>
  <c r="J536" i="1"/>
  <c r="I536" i="1"/>
  <c r="H536" i="1"/>
  <c r="G536" i="1"/>
  <c r="J535" i="1"/>
  <c r="J538" i="1" s="1"/>
  <c r="I535" i="1"/>
  <c r="I538" i="1" s="1"/>
  <c r="H535" i="1"/>
  <c r="G535" i="1"/>
  <c r="N534" i="1"/>
  <c r="M534" i="1"/>
  <c r="J533" i="1"/>
  <c r="I533" i="1"/>
  <c r="H533" i="1"/>
  <c r="G533" i="1"/>
  <c r="K533" i="1" s="1"/>
  <c r="J532" i="1"/>
  <c r="I532" i="1"/>
  <c r="H532" i="1"/>
  <c r="L532" i="1" s="1"/>
  <c r="G532" i="1"/>
  <c r="K532" i="1" s="1"/>
  <c r="J531" i="1"/>
  <c r="I531" i="1"/>
  <c r="I534" i="1" s="1"/>
  <c r="H531" i="1"/>
  <c r="L531" i="1" s="1"/>
  <c r="G531" i="1"/>
  <c r="G534" i="1" s="1"/>
  <c r="M526" i="1"/>
  <c r="N526" i="1"/>
  <c r="N522" i="1"/>
  <c r="M522" i="1"/>
  <c r="J521" i="1"/>
  <c r="I521" i="1"/>
  <c r="H521" i="1"/>
  <c r="L521" i="1" s="1"/>
  <c r="G521" i="1"/>
  <c r="K521" i="1" s="1"/>
  <c r="J520" i="1"/>
  <c r="I520" i="1"/>
  <c r="H520" i="1"/>
  <c r="G520" i="1"/>
  <c r="J519" i="1"/>
  <c r="I519" i="1"/>
  <c r="I522" i="1" s="1"/>
  <c r="H519" i="1"/>
  <c r="H522" i="1" s="1"/>
  <c r="G519" i="1"/>
  <c r="N518" i="1"/>
  <c r="M518" i="1"/>
  <c r="J517" i="1"/>
  <c r="I517" i="1"/>
  <c r="H517" i="1"/>
  <c r="G517" i="1"/>
  <c r="J516" i="1"/>
  <c r="I516" i="1"/>
  <c r="H516" i="1"/>
  <c r="G516" i="1"/>
  <c r="J515" i="1"/>
  <c r="J518" i="1" s="1"/>
  <c r="I515" i="1"/>
  <c r="H515" i="1"/>
  <c r="H518" i="1" s="1"/>
  <c r="G515" i="1"/>
  <c r="G518" i="1" s="1"/>
  <c r="N514" i="1"/>
  <c r="M514" i="1"/>
  <c r="J513" i="1"/>
  <c r="I513" i="1"/>
  <c r="H513" i="1"/>
  <c r="L513" i="1" s="1"/>
  <c r="G513" i="1"/>
  <c r="K513" i="1" s="1"/>
  <c r="J512" i="1"/>
  <c r="I512" i="1"/>
  <c r="H512" i="1"/>
  <c r="G512" i="1"/>
  <c r="K512" i="1" s="1"/>
  <c r="J511" i="1"/>
  <c r="J514" i="1" s="1"/>
  <c r="I511" i="1"/>
  <c r="H511" i="1"/>
  <c r="G511" i="1"/>
  <c r="G514" i="1" s="1"/>
  <c r="N510" i="1"/>
  <c r="M510" i="1"/>
  <c r="J509" i="1"/>
  <c r="I509" i="1"/>
  <c r="H509" i="1"/>
  <c r="G509" i="1"/>
  <c r="J508" i="1"/>
  <c r="I508" i="1"/>
  <c r="H508" i="1"/>
  <c r="G508" i="1"/>
  <c r="J507" i="1"/>
  <c r="J510" i="1" s="1"/>
  <c r="I507" i="1"/>
  <c r="I510" i="1" s="1"/>
  <c r="H507" i="1"/>
  <c r="G507" i="1"/>
  <c r="G510" i="1" s="1"/>
  <c r="N506" i="1"/>
  <c r="M506" i="1"/>
  <c r="J505" i="1"/>
  <c r="I505" i="1"/>
  <c r="H505" i="1"/>
  <c r="L505" i="1" s="1"/>
  <c r="G505" i="1"/>
  <c r="J504" i="1"/>
  <c r="I504" i="1"/>
  <c r="H504" i="1"/>
  <c r="G504" i="1"/>
  <c r="J503" i="1"/>
  <c r="I503" i="1"/>
  <c r="I506" i="1" s="1"/>
  <c r="H503" i="1"/>
  <c r="H506" i="1" s="1"/>
  <c r="G503" i="1"/>
  <c r="N502" i="1"/>
  <c r="M502" i="1"/>
  <c r="J501" i="1"/>
  <c r="I501" i="1"/>
  <c r="H501" i="1"/>
  <c r="G501" i="1"/>
  <c r="K501" i="1" s="1"/>
  <c r="J500" i="1"/>
  <c r="I500" i="1"/>
  <c r="H500" i="1"/>
  <c r="G500" i="1"/>
  <c r="J499" i="1"/>
  <c r="J502" i="1" s="1"/>
  <c r="I499" i="1"/>
  <c r="H499" i="1"/>
  <c r="H502" i="1" s="1"/>
  <c r="G499" i="1"/>
  <c r="G502" i="1" s="1"/>
  <c r="N498" i="1"/>
  <c r="M498" i="1"/>
  <c r="J497" i="1"/>
  <c r="I497" i="1"/>
  <c r="H497" i="1"/>
  <c r="G497" i="1"/>
  <c r="J496" i="1"/>
  <c r="I496" i="1"/>
  <c r="H496" i="1"/>
  <c r="G496" i="1"/>
  <c r="J495" i="1"/>
  <c r="J498" i="1" s="1"/>
  <c r="I495" i="1"/>
  <c r="H495" i="1"/>
  <c r="G495" i="1"/>
  <c r="N494" i="1"/>
  <c r="M494" i="1"/>
  <c r="J493" i="1"/>
  <c r="I493" i="1"/>
  <c r="H493" i="1"/>
  <c r="G493" i="1"/>
  <c r="K493" i="1" s="1"/>
  <c r="J492" i="1"/>
  <c r="I492" i="1"/>
  <c r="H492" i="1"/>
  <c r="L492" i="1" s="1"/>
  <c r="G492" i="1"/>
  <c r="J491" i="1"/>
  <c r="I491" i="1"/>
  <c r="I494" i="1" s="1"/>
  <c r="H491" i="1"/>
  <c r="G491" i="1"/>
  <c r="G494" i="1" s="1"/>
  <c r="N490" i="1"/>
  <c r="M490" i="1"/>
  <c r="H490" i="1"/>
  <c r="N486" i="1"/>
  <c r="M486" i="1"/>
  <c r="J485" i="1"/>
  <c r="I485" i="1"/>
  <c r="H485" i="1"/>
  <c r="L485" i="1" s="1"/>
  <c r="G485" i="1"/>
  <c r="J484" i="1"/>
  <c r="I484" i="1"/>
  <c r="H484" i="1"/>
  <c r="G484" i="1"/>
  <c r="J483" i="1"/>
  <c r="J486" i="1" s="1"/>
  <c r="I483" i="1"/>
  <c r="H483" i="1"/>
  <c r="L483" i="1" s="1"/>
  <c r="G483" i="1"/>
  <c r="G486" i="1" s="1"/>
  <c r="N482" i="1"/>
  <c r="M482" i="1"/>
  <c r="J481" i="1"/>
  <c r="I481" i="1"/>
  <c r="H481" i="1"/>
  <c r="G481" i="1"/>
  <c r="K481" i="1" s="1"/>
  <c r="J480" i="1"/>
  <c r="I480" i="1"/>
  <c r="H480" i="1"/>
  <c r="G480" i="1"/>
  <c r="K480" i="1" s="1"/>
  <c r="J479" i="1"/>
  <c r="I479" i="1"/>
  <c r="H479" i="1"/>
  <c r="G479" i="1"/>
  <c r="K479" i="1" s="1"/>
  <c r="K482" i="1" s="1"/>
  <c r="N478" i="1"/>
  <c r="M478" i="1"/>
  <c r="J477" i="1"/>
  <c r="I477" i="1"/>
  <c r="H477" i="1"/>
  <c r="G477" i="1"/>
  <c r="J476" i="1"/>
  <c r="I476" i="1"/>
  <c r="H476" i="1"/>
  <c r="G476" i="1"/>
  <c r="J475" i="1"/>
  <c r="J478" i="1" s="1"/>
  <c r="I475" i="1"/>
  <c r="I478" i="1" s="1"/>
  <c r="H475" i="1"/>
  <c r="G475" i="1"/>
  <c r="N474" i="1"/>
  <c r="M474" i="1"/>
  <c r="J473" i="1"/>
  <c r="I473" i="1"/>
  <c r="H473" i="1"/>
  <c r="G473" i="1"/>
  <c r="J472" i="1"/>
  <c r="I472" i="1"/>
  <c r="H472" i="1"/>
  <c r="G472" i="1"/>
  <c r="J471" i="1"/>
  <c r="I471" i="1"/>
  <c r="H471" i="1"/>
  <c r="G471" i="1"/>
  <c r="G474" i="1" s="1"/>
  <c r="N470" i="1"/>
  <c r="M470" i="1"/>
  <c r="J469" i="1"/>
  <c r="I469" i="1"/>
  <c r="H469" i="1"/>
  <c r="G469" i="1"/>
  <c r="J468" i="1"/>
  <c r="I468" i="1"/>
  <c r="H468" i="1"/>
  <c r="G468" i="1"/>
  <c r="J467" i="1"/>
  <c r="J470" i="1" s="1"/>
  <c r="I467" i="1"/>
  <c r="H467" i="1"/>
  <c r="G467" i="1"/>
  <c r="G470" i="1" s="1"/>
  <c r="N466" i="1"/>
  <c r="M466" i="1"/>
  <c r="J465" i="1"/>
  <c r="I465" i="1"/>
  <c r="H465" i="1"/>
  <c r="G465" i="1"/>
  <c r="K465" i="1" s="1"/>
  <c r="J464" i="1"/>
  <c r="I464" i="1"/>
  <c r="H464" i="1"/>
  <c r="G464" i="1"/>
  <c r="K464" i="1" s="1"/>
  <c r="J463" i="1"/>
  <c r="I463" i="1"/>
  <c r="H463" i="1"/>
  <c r="G463" i="1"/>
  <c r="K463" i="1" s="1"/>
  <c r="K466" i="1" s="1"/>
  <c r="N462" i="1"/>
  <c r="M462" i="1"/>
  <c r="J461" i="1"/>
  <c r="I461" i="1"/>
  <c r="H461" i="1"/>
  <c r="G461" i="1"/>
  <c r="J460" i="1"/>
  <c r="I460" i="1"/>
  <c r="H460" i="1"/>
  <c r="G460" i="1"/>
  <c r="J459" i="1"/>
  <c r="J462" i="1" s="1"/>
  <c r="I459" i="1"/>
  <c r="I462" i="1" s="1"/>
  <c r="H459" i="1"/>
  <c r="G459" i="1"/>
  <c r="N458" i="1"/>
  <c r="M458" i="1"/>
  <c r="J457" i="1"/>
  <c r="I457" i="1"/>
  <c r="H457" i="1"/>
  <c r="G457" i="1"/>
  <c r="J456" i="1"/>
  <c r="I456" i="1"/>
  <c r="H456" i="1"/>
  <c r="G456" i="1"/>
  <c r="J455" i="1"/>
  <c r="I455" i="1"/>
  <c r="H455" i="1"/>
  <c r="G455" i="1"/>
  <c r="G458" i="1" s="1"/>
  <c r="N454" i="1"/>
  <c r="M454" i="1"/>
  <c r="J453" i="1"/>
  <c r="I453" i="1"/>
  <c r="H453" i="1"/>
  <c r="G453" i="1"/>
  <c r="J452" i="1"/>
  <c r="I452" i="1"/>
  <c r="H452" i="1"/>
  <c r="G452" i="1"/>
  <c r="J451" i="1"/>
  <c r="I451" i="1"/>
  <c r="H451" i="1"/>
  <c r="G451" i="1"/>
  <c r="G454" i="1" s="1"/>
  <c r="N450" i="1"/>
  <c r="M450" i="1"/>
  <c r="J449" i="1"/>
  <c r="I449" i="1"/>
  <c r="H449" i="1"/>
  <c r="G449" i="1"/>
  <c r="J448" i="1"/>
  <c r="I448" i="1"/>
  <c r="H448" i="1"/>
  <c r="G448" i="1"/>
  <c r="J447" i="1"/>
  <c r="I447" i="1"/>
  <c r="H447" i="1"/>
  <c r="G447" i="1"/>
  <c r="K447" i="1" s="1"/>
  <c r="N446" i="1"/>
  <c r="M446" i="1"/>
  <c r="J445" i="1"/>
  <c r="I445" i="1"/>
  <c r="H445" i="1"/>
  <c r="G445" i="1"/>
  <c r="J444" i="1"/>
  <c r="L444" i="1" s="1"/>
  <c r="I444" i="1"/>
  <c r="H444" i="1"/>
  <c r="G444" i="1"/>
  <c r="K444" i="1" s="1"/>
  <c r="J443" i="1"/>
  <c r="I443" i="1"/>
  <c r="H443" i="1"/>
  <c r="G443" i="1"/>
  <c r="G446" i="1" s="1"/>
  <c r="N442" i="1"/>
  <c r="M442" i="1"/>
  <c r="J441" i="1"/>
  <c r="I441" i="1"/>
  <c r="H441" i="1"/>
  <c r="G441" i="1"/>
  <c r="J440" i="1"/>
  <c r="I440" i="1"/>
  <c r="H440" i="1"/>
  <c r="G440" i="1"/>
  <c r="J439" i="1"/>
  <c r="I439" i="1"/>
  <c r="H439" i="1"/>
  <c r="G439" i="1"/>
  <c r="N438" i="1"/>
  <c r="M438" i="1"/>
  <c r="J437" i="1"/>
  <c r="I437" i="1"/>
  <c r="H437" i="1"/>
  <c r="G437" i="1"/>
  <c r="K437" i="1" s="1"/>
  <c r="J436" i="1"/>
  <c r="I436" i="1"/>
  <c r="H436" i="1"/>
  <c r="G436" i="1"/>
  <c r="J435" i="1"/>
  <c r="I435" i="1"/>
  <c r="I438" i="1" s="1"/>
  <c r="H435" i="1"/>
  <c r="G435" i="1"/>
  <c r="N434" i="1"/>
  <c r="M434" i="1"/>
  <c r="J433" i="1"/>
  <c r="I433" i="1"/>
  <c r="H433" i="1"/>
  <c r="G433" i="1"/>
  <c r="J432" i="1"/>
  <c r="I432" i="1"/>
  <c r="H432" i="1"/>
  <c r="G432" i="1"/>
  <c r="J431" i="1"/>
  <c r="I431" i="1"/>
  <c r="I434" i="1" s="1"/>
  <c r="H431" i="1"/>
  <c r="G431" i="1"/>
  <c r="G434" i="1" s="1"/>
  <c r="N430" i="1"/>
  <c r="M430" i="1"/>
  <c r="J429" i="1"/>
  <c r="I429" i="1"/>
  <c r="H429" i="1"/>
  <c r="L429" i="1" s="1"/>
  <c r="G429" i="1"/>
  <c r="K429" i="1" s="1"/>
  <c r="J428" i="1"/>
  <c r="I428" i="1"/>
  <c r="H428" i="1"/>
  <c r="L428" i="1" s="1"/>
  <c r="G428" i="1"/>
  <c r="K428" i="1" s="1"/>
  <c r="J427" i="1"/>
  <c r="J430" i="1" s="1"/>
  <c r="I427" i="1"/>
  <c r="I430" i="1" s="1"/>
  <c r="H427" i="1"/>
  <c r="G427" i="1"/>
  <c r="K427" i="1" s="1"/>
  <c r="K430" i="1" s="1"/>
  <c r="N426" i="1"/>
  <c r="M426" i="1"/>
  <c r="I426" i="1"/>
  <c r="G426" i="1"/>
  <c r="J425" i="1"/>
  <c r="I425" i="1"/>
  <c r="K425" i="1" s="1"/>
  <c r="H425" i="1"/>
  <c r="L425" i="1" s="1"/>
  <c r="J424" i="1"/>
  <c r="I424" i="1"/>
  <c r="K424" i="1" s="1"/>
  <c r="H424" i="1"/>
  <c r="J423" i="1"/>
  <c r="J426" i="1" s="1"/>
  <c r="I423" i="1"/>
  <c r="K423" i="1" s="1"/>
  <c r="H423" i="1"/>
  <c r="H426" i="1" s="1"/>
  <c r="N422" i="1"/>
  <c r="M422" i="1"/>
  <c r="J421" i="1"/>
  <c r="I421" i="1"/>
  <c r="H421" i="1"/>
  <c r="G421" i="1"/>
  <c r="K421" i="1" s="1"/>
  <c r="J420" i="1"/>
  <c r="I420" i="1"/>
  <c r="H420" i="1"/>
  <c r="G420" i="1"/>
  <c r="J419" i="1"/>
  <c r="I419" i="1"/>
  <c r="I422" i="1" s="1"/>
  <c r="H419" i="1"/>
  <c r="H422" i="1" s="1"/>
  <c r="G419" i="1"/>
  <c r="G422" i="1" s="1"/>
  <c r="N418" i="1"/>
  <c r="M418" i="1"/>
  <c r="J417" i="1"/>
  <c r="I417" i="1"/>
  <c r="H417" i="1"/>
  <c r="G417" i="1"/>
  <c r="J416" i="1"/>
  <c r="I416" i="1"/>
  <c r="H416" i="1"/>
  <c r="G416" i="1"/>
  <c r="J415" i="1"/>
  <c r="J418" i="1" s="1"/>
  <c r="I415" i="1"/>
  <c r="H415" i="1"/>
  <c r="G415" i="1"/>
  <c r="N414" i="1"/>
  <c r="M414" i="1"/>
  <c r="J413" i="1"/>
  <c r="I413" i="1"/>
  <c r="H413" i="1"/>
  <c r="G413" i="1"/>
  <c r="J412" i="1"/>
  <c r="I412" i="1"/>
  <c r="H412" i="1"/>
  <c r="G412" i="1"/>
  <c r="J411" i="1"/>
  <c r="J414" i="1" s="1"/>
  <c r="I411" i="1"/>
  <c r="H411" i="1"/>
  <c r="H414" i="1" s="1"/>
  <c r="G411" i="1"/>
  <c r="G414" i="1" s="1"/>
  <c r="N410" i="1"/>
  <c r="M410" i="1"/>
  <c r="J409" i="1"/>
  <c r="I409" i="1"/>
  <c r="H409" i="1"/>
  <c r="L409" i="1" s="1"/>
  <c r="G409" i="1"/>
  <c r="J408" i="1"/>
  <c r="I408" i="1"/>
  <c r="H408" i="1"/>
  <c r="L408" i="1" s="1"/>
  <c r="G408" i="1"/>
  <c r="J407" i="1"/>
  <c r="J410" i="1" s="1"/>
  <c r="I407" i="1"/>
  <c r="I410" i="1" s="1"/>
  <c r="H407" i="1"/>
  <c r="H410" i="1" s="1"/>
  <c r="G407" i="1"/>
  <c r="N406" i="1"/>
  <c r="M406" i="1"/>
  <c r="J405" i="1"/>
  <c r="I405" i="1"/>
  <c r="H405" i="1"/>
  <c r="G405" i="1"/>
  <c r="K405" i="1" s="1"/>
  <c r="J404" i="1"/>
  <c r="I404" i="1"/>
  <c r="H404" i="1"/>
  <c r="G404" i="1"/>
  <c r="J403" i="1"/>
  <c r="I403" i="1"/>
  <c r="I406" i="1" s="1"/>
  <c r="H403" i="1"/>
  <c r="H406" i="1" s="1"/>
  <c r="G403" i="1"/>
  <c r="G406" i="1" s="1"/>
  <c r="N402" i="1"/>
  <c r="M402" i="1"/>
  <c r="J401" i="1"/>
  <c r="I401" i="1"/>
  <c r="H401" i="1"/>
  <c r="G401" i="1"/>
  <c r="J400" i="1"/>
  <c r="I400" i="1"/>
  <c r="H400" i="1"/>
  <c r="G400" i="1"/>
  <c r="J399" i="1"/>
  <c r="J402" i="1" s="1"/>
  <c r="I399" i="1"/>
  <c r="H399" i="1"/>
  <c r="G399" i="1"/>
  <c r="N398" i="1"/>
  <c r="M398" i="1"/>
  <c r="J397" i="1"/>
  <c r="I397" i="1"/>
  <c r="H397" i="1"/>
  <c r="G397" i="1"/>
  <c r="J396" i="1"/>
  <c r="I396" i="1"/>
  <c r="H396" i="1"/>
  <c r="G396" i="1"/>
  <c r="J395" i="1"/>
  <c r="J398" i="1" s="1"/>
  <c r="I395" i="1"/>
  <c r="H395" i="1"/>
  <c r="G395" i="1"/>
  <c r="G398" i="1" s="1"/>
  <c r="N394" i="1"/>
  <c r="M394" i="1"/>
  <c r="N390" i="1"/>
  <c r="M390" i="1"/>
  <c r="J389" i="1"/>
  <c r="I389" i="1"/>
  <c r="H389" i="1"/>
  <c r="G389" i="1"/>
  <c r="J388" i="1"/>
  <c r="I388" i="1"/>
  <c r="H388" i="1"/>
  <c r="G388" i="1"/>
  <c r="J387" i="1"/>
  <c r="I387" i="1"/>
  <c r="I390" i="1" s="1"/>
  <c r="H387" i="1"/>
  <c r="G387" i="1"/>
  <c r="N386" i="1"/>
  <c r="M386" i="1"/>
  <c r="J385" i="1"/>
  <c r="I385" i="1"/>
  <c r="H385" i="1"/>
  <c r="G385" i="1"/>
  <c r="J384" i="1"/>
  <c r="I384" i="1"/>
  <c r="H384" i="1"/>
  <c r="G384" i="1"/>
  <c r="J383" i="1"/>
  <c r="J386" i="1" s="1"/>
  <c r="I383" i="1"/>
  <c r="H383" i="1"/>
  <c r="G383" i="1"/>
  <c r="N382" i="1"/>
  <c r="M382" i="1"/>
  <c r="J381" i="1"/>
  <c r="I381" i="1"/>
  <c r="H381" i="1"/>
  <c r="G381" i="1"/>
  <c r="J380" i="1"/>
  <c r="I380" i="1"/>
  <c r="H380" i="1"/>
  <c r="G380" i="1"/>
  <c r="J379" i="1"/>
  <c r="I379" i="1"/>
  <c r="I382" i="1" s="1"/>
  <c r="H379" i="1"/>
  <c r="G379" i="1"/>
  <c r="N378" i="1"/>
  <c r="M378" i="1"/>
  <c r="J377" i="1"/>
  <c r="I377" i="1"/>
  <c r="H377" i="1"/>
  <c r="G377" i="1"/>
  <c r="J376" i="1"/>
  <c r="I376" i="1"/>
  <c r="H376" i="1"/>
  <c r="G376" i="1"/>
  <c r="J375" i="1"/>
  <c r="J378" i="1" s="1"/>
  <c r="I375" i="1"/>
  <c r="H375" i="1"/>
  <c r="G375" i="1"/>
  <c r="N374" i="1"/>
  <c r="M374" i="1"/>
  <c r="J373" i="1"/>
  <c r="I373" i="1"/>
  <c r="H373" i="1"/>
  <c r="G373" i="1"/>
  <c r="J372" i="1"/>
  <c r="I372" i="1"/>
  <c r="H372" i="1"/>
  <c r="G372" i="1"/>
  <c r="J371" i="1"/>
  <c r="I371" i="1"/>
  <c r="I374" i="1" s="1"/>
  <c r="H371" i="1"/>
  <c r="G371" i="1"/>
  <c r="N370" i="1"/>
  <c r="M370" i="1"/>
  <c r="J369" i="1"/>
  <c r="I369" i="1"/>
  <c r="H369" i="1"/>
  <c r="G369" i="1"/>
  <c r="J368" i="1"/>
  <c r="I368" i="1"/>
  <c r="H368" i="1"/>
  <c r="G368" i="1"/>
  <c r="J367" i="1"/>
  <c r="J370" i="1" s="1"/>
  <c r="I367" i="1"/>
  <c r="H367" i="1"/>
  <c r="G367" i="1"/>
  <c r="N366" i="1"/>
  <c r="M366" i="1"/>
  <c r="J365" i="1"/>
  <c r="I365" i="1"/>
  <c r="H365" i="1"/>
  <c r="G365" i="1"/>
  <c r="J364" i="1"/>
  <c r="I364" i="1"/>
  <c r="H364" i="1"/>
  <c r="G364" i="1"/>
  <c r="J363" i="1"/>
  <c r="I363" i="1"/>
  <c r="I366" i="1" s="1"/>
  <c r="H363" i="1"/>
  <c r="G363" i="1"/>
  <c r="N362" i="1"/>
  <c r="M362" i="1"/>
  <c r="H362" i="1"/>
  <c r="N358" i="1"/>
  <c r="M358" i="1"/>
  <c r="J357" i="1"/>
  <c r="I357" i="1"/>
  <c r="H357" i="1"/>
  <c r="G357" i="1"/>
  <c r="J356" i="1"/>
  <c r="I356" i="1"/>
  <c r="H356" i="1"/>
  <c r="G356" i="1"/>
  <c r="J355" i="1"/>
  <c r="J358" i="1" s="1"/>
  <c r="I355" i="1"/>
  <c r="H355" i="1"/>
  <c r="G355" i="1"/>
  <c r="N354" i="1"/>
  <c r="M354" i="1"/>
  <c r="J353" i="1"/>
  <c r="I353" i="1"/>
  <c r="H353" i="1"/>
  <c r="G353" i="1"/>
  <c r="J352" i="1"/>
  <c r="I352" i="1"/>
  <c r="H352" i="1"/>
  <c r="G352" i="1"/>
  <c r="J351" i="1"/>
  <c r="I351" i="1"/>
  <c r="I354" i="1" s="1"/>
  <c r="H351" i="1"/>
  <c r="G351" i="1"/>
  <c r="N350" i="1"/>
  <c r="M350" i="1"/>
  <c r="J349" i="1"/>
  <c r="I349" i="1"/>
  <c r="H349" i="1"/>
  <c r="G349" i="1"/>
  <c r="J348" i="1"/>
  <c r="I348" i="1"/>
  <c r="H348" i="1"/>
  <c r="G348" i="1"/>
  <c r="J347" i="1"/>
  <c r="J350" i="1" s="1"/>
  <c r="I347" i="1"/>
  <c r="H347" i="1"/>
  <c r="G347" i="1"/>
  <c r="N346" i="1"/>
  <c r="M346" i="1"/>
  <c r="J345" i="1"/>
  <c r="I345" i="1"/>
  <c r="H345" i="1"/>
  <c r="G345" i="1"/>
  <c r="J344" i="1"/>
  <c r="I344" i="1"/>
  <c r="H344" i="1"/>
  <c r="G344" i="1"/>
  <c r="J343" i="1"/>
  <c r="I343" i="1"/>
  <c r="I346" i="1" s="1"/>
  <c r="H343" i="1"/>
  <c r="G343" i="1"/>
  <c r="N342" i="1"/>
  <c r="M342" i="1"/>
  <c r="J341" i="1"/>
  <c r="I341" i="1"/>
  <c r="H341" i="1"/>
  <c r="G341" i="1"/>
  <c r="J340" i="1"/>
  <c r="I340" i="1"/>
  <c r="H340" i="1"/>
  <c r="G340" i="1"/>
  <c r="J339" i="1"/>
  <c r="J342" i="1" s="1"/>
  <c r="I339" i="1"/>
  <c r="H339" i="1"/>
  <c r="G339" i="1"/>
  <c r="N338" i="1"/>
  <c r="M338" i="1"/>
  <c r="J337" i="1"/>
  <c r="I337" i="1"/>
  <c r="H337" i="1"/>
  <c r="G337" i="1"/>
  <c r="J336" i="1"/>
  <c r="I336" i="1"/>
  <c r="H336" i="1"/>
  <c r="G336" i="1"/>
  <c r="J335" i="1"/>
  <c r="I335" i="1"/>
  <c r="I338" i="1" s="1"/>
  <c r="H335" i="1"/>
  <c r="G335" i="1"/>
  <c r="N334" i="1"/>
  <c r="M334" i="1"/>
  <c r="J333" i="1"/>
  <c r="I333" i="1"/>
  <c r="H333" i="1"/>
  <c r="G333" i="1"/>
  <c r="J332" i="1"/>
  <c r="I332" i="1"/>
  <c r="H332" i="1"/>
  <c r="G332" i="1"/>
  <c r="J331" i="1"/>
  <c r="J334" i="1" s="1"/>
  <c r="I331" i="1"/>
  <c r="H331" i="1"/>
  <c r="G331" i="1"/>
  <c r="N330" i="1"/>
  <c r="M330" i="1"/>
  <c r="J329" i="1"/>
  <c r="I329" i="1"/>
  <c r="H329" i="1"/>
  <c r="G329" i="1"/>
  <c r="J328" i="1"/>
  <c r="I328" i="1"/>
  <c r="H328" i="1"/>
  <c r="G328" i="1"/>
  <c r="J327" i="1"/>
  <c r="I327" i="1"/>
  <c r="I330" i="1" s="1"/>
  <c r="H327" i="1"/>
  <c r="G327" i="1"/>
  <c r="N326" i="1"/>
  <c r="M326" i="1"/>
  <c r="J325" i="1"/>
  <c r="I325" i="1"/>
  <c r="H325" i="1"/>
  <c r="G325" i="1"/>
  <c r="J324" i="1"/>
  <c r="I324" i="1"/>
  <c r="H324" i="1"/>
  <c r="G324" i="1"/>
  <c r="J323" i="1"/>
  <c r="J326" i="1" s="1"/>
  <c r="I323" i="1"/>
  <c r="H323" i="1"/>
  <c r="G323" i="1"/>
  <c r="N322" i="1"/>
  <c r="M322" i="1"/>
  <c r="J321" i="1"/>
  <c r="I321" i="1"/>
  <c r="H321" i="1"/>
  <c r="G321" i="1"/>
  <c r="J320" i="1"/>
  <c r="I320" i="1"/>
  <c r="H320" i="1"/>
  <c r="G320" i="1"/>
  <c r="J319" i="1"/>
  <c r="I319" i="1"/>
  <c r="H319" i="1"/>
  <c r="G319" i="1"/>
  <c r="N318" i="1"/>
  <c r="M318" i="1"/>
  <c r="J317" i="1"/>
  <c r="I317" i="1"/>
  <c r="H317" i="1"/>
  <c r="G317" i="1"/>
  <c r="J316" i="1"/>
  <c r="I316" i="1"/>
  <c r="H316" i="1"/>
  <c r="G316" i="1"/>
  <c r="J315" i="1"/>
  <c r="I315" i="1"/>
  <c r="H315" i="1"/>
  <c r="G315" i="1"/>
  <c r="N314" i="1"/>
  <c r="M314" i="1"/>
  <c r="J314" i="1"/>
  <c r="N310" i="1"/>
  <c r="M310" i="1"/>
  <c r="J309" i="1"/>
  <c r="I309" i="1"/>
  <c r="H309" i="1"/>
  <c r="G309" i="1"/>
  <c r="J308" i="1"/>
  <c r="I308" i="1"/>
  <c r="H308" i="1"/>
  <c r="G308" i="1"/>
  <c r="J307" i="1"/>
  <c r="I307" i="1"/>
  <c r="I310" i="1" s="1"/>
  <c r="H307" i="1"/>
  <c r="H310" i="1" s="1"/>
  <c r="G307" i="1"/>
  <c r="N306" i="1"/>
  <c r="M306" i="1"/>
  <c r="J305" i="1"/>
  <c r="I305" i="1"/>
  <c r="H305" i="1"/>
  <c r="G305" i="1"/>
  <c r="J304" i="1"/>
  <c r="I304" i="1"/>
  <c r="H304" i="1"/>
  <c r="L304" i="1" s="1"/>
  <c r="G304" i="1"/>
  <c r="J303" i="1"/>
  <c r="I303" i="1"/>
  <c r="I306" i="1" s="1"/>
  <c r="H303" i="1"/>
  <c r="L303" i="1" s="1"/>
  <c r="G303" i="1"/>
  <c r="N302" i="1"/>
  <c r="M302" i="1"/>
  <c r="J301" i="1"/>
  <c r="L301" i="1" s="1"/>
  <c r="I301" i="1"/>
  <c r="H301" i="1"/>
  <c r="G301" i="1"/>
  <c r="K301" i="1" s="1"/>
  <c r="J300" i="1"/>
  <c r="J302" i="1" s="1"/>
  <c r="I300" i="1"/>
  <c r="H300" i="1"/>
  <c r="G300" i="1"/>
  <c r="K300" i="1" s="1"/>
  <c r="L299" i="1"/>
  <c r="J299" i="1"/>
  <c r="I299" i="1"/>
  <c r="H299" i="1"/>
  <c r="H302" i="1" s="1"/>
  <c r="G299" i="1"/>
  <c r="N298" i="1"/>
  <c r="M298" i="1"/>
  <c r="I298" i="1"/>
  <c r="J297" i="1"/>
  <c r="I297" i="1"/>
  <c r="H297" i="1"/>
  <c r="G297" i="1"/>
  <c r="K297" i="1" s="1"/>
  <c r="J296" i="1"/>
  <c r="I296" i="1"/>
  <c r="H296" i="1"/>
  <c r="G296" i="1"/>
  <c r="K296" i="1" s="1"/>
  <c r="J295" i="1"/>
  <c r="I295" i="1"/>
  <c r="H295" i="1"/>
  <c r="G295" i="1"/>
  <c r="N294" i="1"/>
  <c r="M294" i="1"/>
  <c r="J293" i="1"/>
  <c r="I293" i="1"/>
  <c r="H293" i="1"/>
  <c r="L293" i="1" s="1"/>
  <c r="G293" i="1"/>
  <c r="J292" i="1"/>
  <c r="I292" i="1"/>
  <c r="H292" i="1"/>
  <c r="L292" i="1" s="1"/>
  <c r="G292" i="1"/>
  <c r="J291" i="1"/>
  <c r="I291" i="1"/>
  <c r="I294" i="1" s="1"/>
  <c r="H291" i="1"/>
  <c r="H294" i="1" s="1"/>
  <c r="G291" i="1"/>
  <c r="N290" i="1"/>
  <c r="M290" i="1"/>
  <c r="J289" i="1"/>
  <c r="I289" i="1"/>
  <c r="H289" i="1"/>
  <c r="G289" i="1"/>
  <c r="J288" i="1"/>
  <c r="I288" i="1"/>
  <c r="H288" i="1"/>
  <c r="G288" i="1"/>
  <c r="J287" i="1"/>
  <c r="I287" i="1"/>
  <c r="I290" i="1" s="1"/>
  <c r="H287" i="1"/>
  <c r="G287" i="1"/>
  <c r="N286" i="1"/>
  <c r="M286" i="1"/>
  <c r="J285" i="1"/>
  <c r="I285" i="1"/>
  <c r="H285" i="1"/>
  <c r="L285" i="1" s="1"/>
  <c r="G285" i="1"/>
  <c r="J284" i="1"/>
  <c r="I284" i="1"/>
  <c r="H284" i="1"/>
  <c r="G284" i="1"/>
  <c r="J283" i="1"/>
  <c r="I283" i="1"/>
  <c r="I286" i="1" s="1"/>
  <c r="H283" i="1"/>
  <c r="G283" i="1"/>
  <c r="N278" i="1"/>
  <c r="M278" i="1"/>
  <c r="J277" i="1"/>
  <c r="I277" i="1"/>
  <c r="H277" i="1"/>
  <c r="G277" i="1"/>
  <c r="K277" i="1" s="1"/>
  <c r="J276" i="1"/>
  <c r="I276" i="1"/>
  <c r="H276" i="1"/>
  <c r="L276" i="1" s="1"/>
  <c r="G276" i="1"/>
  <c r="J275" i="1"/>
  <c r="I275" i="1"/>
  <c r="H275" i="1"/>
  <c r="H278" i="1" s="1"/>
  <c r="G275" i="1"/>
  <c r="N274" i="1"/>
  <c r="M274" i="1"/>
  <c r="J273" i="1"/>
  <c r="I273" i="1"/>
  <c r="H273" i="1"/>
  <c r="G273" i="1"/>
  <c r="J272" i="1"/>
  <c r="I272" i="1"/>
  <c r="H272" i="1"/>
  <c r="G272" i="1"/>
  <c r="J271" i="1"/>
  <c r="I271" i="1"/>
  <c r="I274" i="1" s="1"/>
  <c r="H271" i="1"/>
  <c r="G271" i="1"/>
  <c r="G274" i="1" s="1"/>
  <c r="N270" i="1"/>
  <c r="M270" i="1"/>
  <c r="J269" i="1"/>
  <c r="I269" i="1"/>
  <c r="H269" i="1"/>
  <c r="G269" i="1"/>
  <c r="K269" i="1" s="1"/>
  <c r="J268" i="1"/>
  <c r="I268" i="1"/>
  <c r="H268" i="1"/>
  <c r="L268" i="1" s="1"/>
  <c r="G268" i="1"/>
  <c r="J267" i="1"/>
  <c r="J270" i="1" s="1"/>
  <c r="I267" i="1"/>
  <c r="H267" i="1"/>
  <c r="H270" i="1" s="1"/>
  <c r="G267" i="1"/>
  <c r="N266" i="1"/>
  <c r="M266" i="1"/>
  <c r="J265" i="1"/>
  <c r="I265" i="1"/>
  <c r="H265" i="1"/>
  <c r="G265" i="1"/>
  <c r="J264" i="1"/>
  <c r="I264" i="1"/>
  <c r="H264" i="1"/>
  <c r="G264" i="1"/>
  <c r="J263" i="1"/>
  <c r="I263" i="1"/>
  <c r="I266" i="1" s="1"/>
  <c r="H263" i="1"/>
  <c r="G263" i="1"/>
  <c r="G266" i="1" s="1"/>
  <c r="N262" i="1"/>
  <c r="M262" i="1"/>
  <c r="J261" i="1"/>
  <c r="I261" i="1"/>
  <c r="H261" i="1"/>
  <c r="G261" i="1"/>
  <c r="J260" i="1"/>
  <c r="I260" i="1"/>
  <c r="H260" i="1"/>
  <c r="G260" i="1"/>
  <c r="J259" i="1"/>
  <c r="J262" i="1" s="1"/>
  <c r="I259" i="1"/>
  <c r="H259" i="1"/>
  <c r="H262" i="1" s="1"/>
  <c r="G259" i="1"/>
  <c r="N258" i="1"/>
  <c r="M258" i="1"/>
  <c r="J257" i="1"/>
  <c r="I257" i="1"/>
  <c r="H257" i="1"/>
  <c r="G257" i="1"/>
  <c r="J256" i="1"/>
  <c r="I256" i="1"/>
  <c r="H256" i="1"/>
  <c r="G256" i="1"/>
  <c r="J255" i="1"/>
  <c r="I255" i="1"/>
  <c r="I258" i="1" s="1"/>
  <c r="H255" i="1"/>
  <c r="G255" i="1"/>
  <c r="G258" i="1" s="1"/>
  <c r="N254" i="1"/>
  <c r="M254" i="1"/>
  <c r="J253" i="1"/>
  <c r="I253" i="1"/>
  <c r="H253" i="1"/>
  <c r="L253" i="1" s="1"/>
  <c r="G253" i="1"/>
  <c r="J252" i="1"/>
  <c r="I252" i="1"/>
  <c r="H252" i="1"/>
  <c r="L252" i="1" s="1"/>
  <c r="G252" i="1"/>
  <c r="J251" i="1"/>
  <c r="J254" i="1" s="1"/>
  <c r="I251" i="1"/>
  <c r="I254" i="1" s="1"/>
  <c r="H251" i="1"/>
  <c r="G251" i="1"/>
  <c r="G254" i="1" s="1"/>
  <c r="N250" i="1"/>
  <c r="M250" i="1"/>
  <c r="J249" i="1"/>
  <c r="I249" i="1"/>
  <c r="H249" i="1"/>
  <c r="G249" i="1"/>
  <c r="K249" i="1" s="1"/>
  <c r="J248" i="1"/>
  <c r="I248" i="1"/>
  <c r="H248" i="1"/>
  <c r="G248" i="1"/>
  <c r="K248" i="1" s="1"/>
  <c r="J247" i="1"/>
  <c r="J250" i="1" s="1"/>
  <c r="I247" i="1"/>
  <c r="I250" i="1" s="1"/>
  <c r="H247" i="1"/>
  <c r="G247" i="1"/>
  <c r="N246" i="1"/>
  <c r="M246" i="1"/>
  <c r="J245" i="1"/>
  <c r="I245" i="1"/>
  <c r="H245" i="1"/>
  <c r="G245" i="1"/>
  <c r="J244" i="1"/>
  <c r="I244" i="1"/>
  <c r="H244" i="1"/>
  <c r="L244" i="1" s="1"/>
  <c r="G244" i="1"/>
  <c r="J243" i="1"/>
  <c r="I243" i="1"/>
  <c r="I246" i="1" s="1"/>
  <c r="H243" i="1"/>
  <c r="H246" i="1" s="1"/>
  <c r="G243" i="1"/>
  <c r="G246" i="1" s="1"/>
  <c r="N242" i="1"/>
  <c r="M242" i="1"/>
  <c r="J241" i="1"/>
  <c r="I241" i="1"/>
  <c r="H241" i="1"/>
  <c r="G241" i="1"/>
  <c r="K241" i="1" s="1"/>
  <c r="J240" i="1"/>
  <c r="I240" i="1"/>
  <c r="H240" i="1"/>
  <c r="G240" i="1"/>
  <c r="J239" i="1"/>
  <c r="I239" i="1"/>
  <c r="I242" i="1" s="1"/>
  <c r="H239" i="1"/>
  <c r="G239" i="1"/>
  <c r="G242" i="1" s="1"/>
  <c r="N238" i="1"/>
  <c r="M238" i="1"/>
  <c r="L238" i="1"/>
  <c r="K238" i="1"/>
  <c r="J238" i="1"/>
  <c r="I238" i="1"/>
  <c r="H238" i="1"/>
  <c r="G238" i="1"/>
  <c r="N234" i="1"/>
  <c r="M234" i="1"/>
  <c r="N230" i="1"/>
  <c r="M230" i="1"/>
  <c r="J229" i="1"/>
  <c r="I229" i="1"/>
  <c r="H229" i="1"/>
  <c r="L229" i="1" s="1"/>
  <c r="G229" i="1"/>
  <c r="K229" i="1" s="1"/>
  <c r="J228" i="1"/>
  <c r="I228" i="1"/>
  <c r="H228" i="1"/>
  <c r="L228" i="1" s="1"/>
  <c r="G228" i="1"/>
  <c r="K228" i="1" s="1"/>
  <c r="J227" i="1"/>
  <c r="J230" i="1" s="1"/>
  <c r="I227" i="1"/>
  <c r="I230" i="1" s="1"/>
  <c r="H227" i="1"/>
  <c r="L227" i="1" s="1"/>
  <c r="L230" i="1" s="1"/>
  <c r="G227" i="1"/>
  <c r="G230" i="1" s="1"/>
  <c r="N226" i="1"/>
  <c r="M226" i="1"/>
  <c r="J225" i="1"/>
  <c r="I225" i="1"/>
  <c r="H225" i="1"/>
  <c r="G225" i="1"/>
  <c r="J224" i="1"/>
  <c r="I224" i="1"/>
  <c r="H224" i="1"/>
  <c r="G224" i="1"/>
  <c r="K224" i="1" s="1"/>
  <c r="J223" i="1"/>
  <c r="J226" i="1" s="1"/>
  <c r="I223" i="1"/>
  <c r="I226" i="1" s="1"/>
  <c r="H223" i="1"/>
  <c r="G223" i="1"/>
  <c r="G226" i="1" s="1"/>
  <c r="N222" i="1"/>
  <c r="M222" i="1"/>
  <c r="J221" i="1"/>
  <c r="I221" i="1"/>
  <c r="H221" i="1"/>
  <c r="G221" i="1"/>
  <c r="J220" i="1"/>
  <c r="I220" i="1"/>
  <c r="H220" i="1"/>
  <c r="G220" i="1"/>
  <c r="J219" i="1"/>
  <c r="J222" i="1" s="1"/>
  <c r="I219" i="1"/>
  <c r="I222" i="1" s="1"/>
  <c r="H219" i="1"/>
  <c r="H222" i="1" s="1"/>
  <c r="G219" i="1"/>
  <c r="G222" i="1" s="1"/>
  <c r="N218" i="1"/>
  <c r="M218" i="1"/>
  <c r="J217" i="1"/>
  <c r="I217" i="1"/>
  <c r="H217" i="1"/>
  <c r="L217" i="1" s="1"/>
  <c r="G217" i="1"/>
  <c r="K217" i="1" s="1"/>
  <c r="J216" i="1"/>
  <c r="I216" i="1"/>
  <c r="H216" i="1"/>
  <c r="G216" i="1"/>
  <c r="K216" i="1" s="1"/>
  <c r="J215" i="1"/>
  <c r="I215" i="1"/>
  <c r="I218" i="1" s="1"/>
  <c r="H215" i="1"/>
  <c r="G215" i="1"/>
  <c r="G218" i="1" s="1"/>
  <c r="N214" i="1"/>
  <c r="M214" i="1"/>
  <c r="H214" i="1"/>
  <c r="J213" i="1"/>
  <c r="I213" i="1"/>
  <c r="H213" i="1"/>
  <c r="G213" i="1"/>
  <c r="K213" i="1" s="1"/>
  <c r="J212" i="1"/>
  <c r="I212" i="1"/>
  <c r="H212" i="1"/>
  <c r="G212" i="1"/>
  <c r="K212" i="1" s="1"/>
  <c r="J211" i="1"/>
  <c r="J214" i="1" s="1"/>
  <c r="I211" i="1"/>
  <c r="I214" i="1" s="1"/>
  <c r="H211" i="1"/>
  <c r="G211" i="1"/>
  <c r="G214" i="1" s="1"/>
  <c r="N210" i="1"/>
  <c r="M210" i="1"/>
  <c r="J209" i="1"/>
  <c r="I209" i="1"/>
  <c r="H209" i="1"/>
  <c r="G209" i="1"/>
  <c r="J208" i="1"/>
  <c r="I208" i="1"/>
  <c r="H208" i="1"/>
  <c r="G208" i="1"/>
  <c r="J207" i="1"/>
  <c r="J210" i="1" s="1"/>
  <c r="I207" i="1"/>
  <c r="I210" i="1" s="1"/>
  <c r="H207" i="1"/>
  <c r="G207" i="1"/>
  <c r="G210" i="1" s="1"/>
  <c r="N206" i="1"/>
  <c r="M206" i="1"/>
  <c r="J205" i="1"/>
  <c r="I205" i="1"/>
  <c r="H205" i="1"/>
  <c r="G205" i="1"/>
  <c r="J204" i="1"/>
  <c r="I204" i="1"/>
  <c r="H204" i="1"/>
  <c r="G204" i="1"/>
  <c r="J203" i="1"/>
  <c r="J206" i="1" s="1"/>
  <c r="I203" i="1"/>
  <c r="I206" i="1" s="1"/>
  <c r="H203" i="1"/>
  <c r="H206" i="1" s="1"/>
  <c r="G203" i="1"/>
  <c r="G206" i="1" s="1"/>
  <c r="N202" i="1"/>
  <c r="M202" i="1"/>
  <c r="J201" i="1"/>
  <c r="I201" i="1"/>
  <c r="H201" i="1"/>
  <c r="G201" i="1"/>
  <c r="J200" i="1"/>
  <c r="I200" i="1"/>
  <c r="H200" i="1"/>
  <c r="G200" i="1"/>
  <c r="J199" i="1"/>
  <c r="I199" i="1"/>
  <c r="I202" i="1" s="1"/>
  <c r="H199" i="1"/>
  <c r="G199" i="1"/>
  <c r="G202" i="1" s="1"/>
  <c r="N198" i="1"/>
  <c r="M198" i="1"/>
  <c r="H198" i="1"/>
  <c r="J197" i="1"/>
  <c r="I197" i="1"/>
  <c r="H197" i="1"/>
  <c r="G197" i="1"/>
  <c r="J196" i="1"/>
  <c r="I196" i="1"/>
  <c r="H196" i="1"/>
  <c r="G196" i="1"/>
  <c r="J195" i="1"/>
  <c r="J198" i="1" s="1"/>
  <c r="I195" i="1"/>
  <c r="I198" i="1" s="1"/>
  <c r="H195" i="1"/>
  <c r="G195" i="1"/>
  <c r="G198" i="1" s="1"/>
  <c r="N194" i="1"/>
  <c r="M194" i="1"/>
  <c r="J193" i="1"/>
  <c r="I193" i="1"/>
  <c r="H193" i="1"/>
  <c r="G193" i="1"/>
  <c r="J192" i="1"/>
  <c r="I192" i="1"/>
  <c r="H192" i="1"/>
  <c r="G192" i="1"/>
  <c r="J191" i="1"/>
  <c r="J194" i="1" s="1"/>
  <c r="I191" i="1"/>
  <c r="I194" i="1" s="1"/>
  <c r="H191" i="1"/>
  <c r="G191" i="1"/>
  <c r="G194" i="1" s="1"/>
  <c r="N190" i="1"/>
  <c r="M190" i="1"/>
  <c r="J189" i="1"/>
  <c r="I189" i="1"/>
  <c r="H189" i="1"/>
  <c r="G189" i="1"/>
  <c r="J188" i="1"/>
  <c r="I188" i="1"/>
  <c r="H188" i="1"/>
  <c r="L188" i="1" s="1"/>
  <c r="G188" i="1"/>
  <c r="J187" i="1"/>
  <c r="J190" i="1" s="1"/>
  <c r="I187" i="1"/>
  <c r="I190" i="1" s="1"/>
  <c r="H187" i="1"/>
  <c r="H190" i="1" s="1"/>
  <c r="G187" i="1"/>
  <c r="G190" i="1" s="1"/>
  <c r="N186" i="1"/>
  <c r="M186" i="1"/>
  <c r="J185" i="1"/>
  <c r="I185" i="1"/>
  <c r="H185" i="1"/>
  <c r="G185" i="1"/>
  <c r="J184" i="1"/>
  <c r="I184" i="1"/>
  <c r="H184" i="1"/>
  <c r="G184" i="1"/>
  <c r="J183" i="1"/>
  <c r="I183" i="1"/>
  <c r="I186" i="1" s="1"/>
  <c r="H183" i="1"/>
  <c r="G183" i="1"/>
  <c r="G186" i="1" s="1"/>
  <c r="N182" i="1"/>
  <c r="M182" i="1"/>
  <c r="J181" i="1"/>
  <c r="I181" i="1"/>
  <c r="H181" i="1"/>
  <c r="L181" i="1" s="1"/>
  <c r="G181" i="1"/>
  <c r="J180" i="1"/>
  <c r="I180" i="1"/>
  <c r="H180" i="1"/>
  <c r="L180" i="1" s="1"/>
  <c r="G180" i="1"/>
  <c r="J179" i="1"/>
  <c r="J182" i="1" s="1"/>
  <c r="I179" i="1"/>
  <c r="I182" i="1" s="1"/>
  <c r="H179" i="1"/>
  <c r="L179" i="1" s="1"/>
  <c r="L182" i="1" s="1"/>
  <c r="G179" i="1"/>
  <c r="G182" i="1" s="1"/>
  <c r="N178" i="1"/>
  <c r="M178" i="1"/>
  <c r="J178" i="1"/>
  <c r="J177" i="1"/>
  <c r="I177" i="1"/>
  <c r="H177" i="1"/>
  <c r="L177" i="1" s="1"/>
  <c r="G177" i="1"/>
  <c r="K177" i="1" s="1"/>
  <c r="J176" i="1"/>
  <c r="I176" i="1"/>
  <c r="H176" i="1"/>
  <c r="L176" i="1" s="1"/>
  <c r="G176" i="1"/>
  <c r="K176" i="1" s="1"/>
  <c r="J175" i="1"/>
  <c r="I175" i="1"/>
  <c r="I178" i="1" s="1"/>
  <c r="H175" i="1"/>
  <c r="G175" i="1"/>
  <c r="G178" i="1" s="1"/>
  <c r="N174" i="1"/>
  <c r="M174" i="1"/>
  <c r="H174" i="1"/>
  <c r="J173" i="1"/>
  <c r="I173" i="1"/>
  <c r="H173" i="1"/>
  <c r="G173" i="1"/>
  <c r="K173" i="1" s="1"/>
  <c r="J172" i="1"/>
  <c r="I172" i="1"/>
  <c r="H172" i="1"/>
  <c r="G172" i="1"/>
  <c r="K172" i="1" s="1"/>
  <c r="J171" i="1"/>
  <c r="J174" i="1" s="1"/>
  <c r="I171" i="1"/>
  <c r="I174" i="1" s="1"/>
  <c r="H171" i="1"/>
  <c r="G171" i="1"/>
  <c r="G174" i="1" s="1"/>
  <c r="N170" i="1"/>
  <c r="M170" i="1"/>
  <c r="J169" i="1"/>
  <c r="I169" i="1"/>
  <c r="H169" i="1"/>
  <c r="L169" i="1" s="1"/>
  <c r="G169" i="1"/>
  <c r="J168" i="1"/>
  <c r="I168" i="1"/>
  <c r="H168" i="1"/>
  <c r="G168" i="1"/>
  <c r="J167" i="1"/>
  <c r="I167" i="1"/>
  <c r="I170" i="1" s="1"/>
  <c r="H167" i="1"/>
  <c r="G167" i="1"/>
  <c r="G170" i="1" s="1"/>
  <c r="N166" i="1"/>
  <c r="M166" i="1"/>
  <c r="H166" i="1"/>
  <c r="J165" i="1"/>
  <c r="I165" i="1"/>
  <c r="H165" i="1"/>
  <c r="L165" i="1" s="1"/>
  <c r="G165" i="1"/>
  <c r="K165" i="1" s="1"/>
  <c r="J164" i="1"/>
  <c r="I164" i="1"/>
  <c r="H164" i="1"/>
  <c r="L164" i="1" s="1"/>
  <c r="G164" i="1"/>
  <c r="K164" i="1" s="1"/>
  <c r="J163" i="1"/>
  <c r="J166" i="1" s="1"/>
  <c r="I163" i="1"/>
  <c r="I166" i="1" s="1"/>
  <c r="H163" i="1"/>
  <c r="L163" i="1" s="1"/>
  <c r="L166" i="1" s="1"/>
  <c r="G163" i="1"/>
  <c r="G166" i="1" s="1"/>
  <c r="N162" i="1"/>
  <c r="M162" i="1"/>
  <c r="J161" i="1"/>
  <c r="I161" i="1"/>
  <c r="H161" i="1"/>
  <c r="G161" i="1"/>
  <c r="J160" i="1"/>
  <c r="I160" i="1"/>
  <c r="H160" i="1"/>
  <c r="G160" i="1"/>
  <c r="J159" i="1"/>
  <c r="J162" i="1" s="1"/>
  <c r="I159" i="1"/>
  <c r="I162" i="1" s="1"/>
  <c r="H159" i="1"/>
  <c r="G159" i="1"/>
  <c r="N158" i="1"/>
  <c r="M158" i="1"/>
  <c r="J157" i="1"/>
  <c r="I157" i="1"/>
  <c r="H157" i="1"/>
  <c r="G157" i="1"/>
  <c r="J156" i="1"/>
  <c r="I156" i="1"/>
  <c r="H156" i="1"/>
  <c r="G156" i="1"/>
  <c r="J155" i="1"/>
  <c r="I155" i="1"/>
  <c r="I158" i="1" s="1"/>
  <c r="H155" i="1"/>
  <c r="H158" i="1" s="1"/>
  <c r="G155" i="1"/>
  <c r="G158" i="1" s="1"/>
  <c r="N154" i="1"/>
  <c r="M154" i="1"/>
  <c r="J153" i="1"/>
  <c r="I153" i="1"/>
  <c r="H153" i="1"/>
  <c r="G153" i="1"/>
  <c r="J152" i="1"/>
  <c r="I152" i="1"/>
  <c r="H152" i="1"/>
  <c r="G152" i="1"/>
  <c r="J151" i="1"/>
  <c r="I151" i="1"/>
  <c r="I154" i="1" s="1"/>
  <c r="H151" i="1"/>
  <c r="G151" i="1"/>
  <c r="G154" i="1" s="1"/>
  <c r="N150" i="1"/>
  <c r="M150" i="1"/>
  <c r="H150" i="1"/>
  <c r="N146" i="1"/>
  <c r="M146" i="1"/>
  <c r="J145" i="1"/>
  <c r="I145" i="1"/>
  <c r="H145" i="1"/>
  <c r="G145" i="1"/>
  <c r="J144" i="1"/>
  <c r="I144" i="1"/>
  <c r="H144" i="1"/>
  <c r="G144" i="1"/>
  <c r="J143" i="1"/>
  <c r="J146" i="1" s="1"/>
  <c r="I143" i="1"/>
  <c r="I146" i="1" s="1"/>
  <c r="H143" i="1"/>
  <c r="H146" i="1" s="1"/>
  <c r="G143" i="1"/>
  <c r="G146" i="1" s="1"/>
  <c r="N142" i="1"/>
  <c r="M142" i="1"/>
  <c r="J141" i="1"/>
  <c r="I141" i="1"/>
  <c r="H141" i="1"/>
  <c r="G141" i="1"/>
  <c r="J140" i="1"/>
  <c r="I140" i="1"/>
  <c r="H140" i="1"/>
  <c r="G140" i="1"/>
  <c r="J139" i="1"/>
  <c r="J142" i="1" s="1"/>
  <c r="I139" i="1"/>
  <c r="I142" i="1" s="1"/>
  <c r="H139" i="1"/>
  <c r="G139" i="1"/>
  <c r="G142" i="1" s="1"/>
  <c r="N138" i="1"/>
  <c r="M138" i="1"/>
  <c r="J137" i="1"/>
  <c r="I137" i="1"/>
  <c r="H137" i="1"/>
  <c r="G137" i="1"/>
  <c r="J136" i="1"/>
  <c r="I136" i="1"/>
  <c r="H136" i="1"/>
  <c r="L136" i="1" s="1"/>
  <c r="G136" i="1"/>
  <c r="J135" i="1"/>
  <c r="J138" i="1" s="1"/>
  <c r="I135" i="1"/>
  <c r="I138" i="1" s="1"/>
  <c r="H135" i="1"/>
  <c r="H138" i="1" s="1"/>
  <c r="G135" i="1"/>
  <c r="G138" i="1" s="1"/>
  <c r="N134" i="1"/>
  <c r="M134" i="1"/>
  <c r="J133" i="1"/>
  <c r="I133" i="1"/>
  <c r="H133" i="1"/>
  <c r="G133" i="1"/>
  <c r="J132" i="1"/>
  <c r="I132" i="1"/>
  <c r="H132" i="1"/>
  <c r="G132" i="1"/>
  <c r="J131" i="1"/>
  <c r="I131" i="1"/>
  <c r="I134" i="1" s="1"/>
  <c r="H131" i="1"/>
  <c r="G131" i="1"/>
  <c r="G134" i="1" s="1"/>
  <c r="N130" i="1"/>
  <c r="M130" i="1"/>
  <c r="J129" i="1"/>
  <c r="I129" i="1"/>
  <c r="H129" i="1"/>
  <c r="L129" i="1" s="1"/>
  <c r="G129" i="1"/>
  <c r="J128" i="1"/>
  <c r="I128" i="1"/>
  <c r="H128" i="1"/>
  <c r="L128" i="1" s="1"/>
  <c r="G128" i="1"/>
  <c r="J127" i="1"/>
  <c r="J130" i="1" s="1"/>
  <c r="I127" i="1"/>
  <c r="I130" i="1" s="1"/>
  <c r="H127" i="1"/>
  <c r="L127" i="1" s="1"/>
  <c r="L130" i="1" s="1"/>
  <c r="G127" i="1"/>
  <c r="G130" i="1" s="1"/>
  <c r="N126" i="1"/>
  <c r="M126" i="1"/>
  <c r="J126" i="1"/>
  <c r="J125" i="1"/>
  <c r="I125" i="1"/>
  <c r="H125" i="1"/>
  <c r="L125" i="1" s="1"/>
  <c r="G125" i="1"/>
  <c r="K125" i="1" s="1"/>
  <c r="J124" i="1"/>
  <c r="I124" i="1"/>
  <c r="H124" i="1"/>
  <c r="L124" i="1" s="1"/>
  <c r="G124" i="1"/>
  <c r="K124" i="1" s="1"/>
  <c r="J123" i="1"/>
  <c r="I123" i="1"/>
  <c r="I126" i="1" s="1"/>
  <c r="H123" i="1"/>
  <c r="G123" i="1"/>
  <c r="K123" i="1" s="1"/>
  <c r="K126" i="1" s="1"/>
  <c r="N122" i="1"/>
  <c r="M122" i="1"/>
  <c r="H122" i="1"/>
  <c r="J121" i="1"/>
  <c r="I121" i="1"/>
  <c r="H121" i="1"/>
  <c r="G121" i="1"/>
  <c r="K121" i="1" s="1"/>
  <c r="J120" i="1"/>
  <c r="I120" i="1"/>
  <c r="H120" i="1"/>
  <c r="G120" i="1"/>
  <c r="J119" i="1"/>
  <c r="J122" i="1" s="1"/>
  <c r="I119" i="1"/>
  <c r="I122" i="1" s="1"/>
  <c r="H119" i="1"/>
  <c r="G119" i="1"/>
  <c r="G122" i="1" s="1"/>
  <c r="J117" i="1"/>
  <c r="I117" i="1"/>
  <c r="H117" i="1"/>
  <c r="G117" i="1"/>
  <c r="K117" i="1" s="1"/>
  <c r="M117" i="1" s="1"/>
  <c r="J116" i="1"/>
  <c r="I116" i="1"/>
  <c r="H116" i="1"/>
  <c r="G116" i="1"/>
  <c r="K116" i="1" s="1"/>
  <c r="M116" i="1" s="1"/>
  <c r="J115" i="1"/>
  <c r="J118" i="1" s="1"/>
  <c r="I115" i="1"/>
  <c r="I118" i="1" s="1"/>
  <c r="H115" i="1"/>
  <c r="H118" i="1" s="1"/>
  <c r="G115" i="1"/>
  <c r="G118" i="1" s="1"/>
  <c r="N110" i="1"/>
  <c r="M110" i="1"/>
  <c r="J109" i="1"/>
  <c r="I109" i="1"/>
  <c r="H109" i="1"/>
  <c r="L109" i="1" s="1"/>
  <c r="G109" i="1"/>
  <c r="J108" i="1"/>
  <c r="I108" i="1"/>
  <c r="H108" i="1"/>
  <c r="G108" i="1"/>
  <c r="J107" i="1"/>
  <c r="I107" i="1"/>
  <c r="I110" i="1" s="1"/>
  <c r="H107" i="1"/>
  <c r="G107" i="1"/>
  <c r="G110" i="1" s="1"/>
  <c r="N106" i="1"/>
  <c r="M106" i="1"/>
  <c r="H106" i="1"/>
  <c r="J105" i="1"/>
  <c r="I105" i="1"/>
  <c r="H105" i="1"/>
  <c r="L105" i="1" s="1"/>
  <c r="G105" i="1"/>
  <c r="K105" i="1" s="1"/>
  <c r="J104" i="1"/>
  <c r="I104" i="1"/>
  <c r="H104" i="1"/>
  <c r="L104" i="1" s="1"/>
  <c r="G104" i="1"/>
  <c r="K104" i="1" s="1"/>
  <c r="J103" i="1"/>
  <c r="J106" i="1" s="1"/>
  <c r="I103" i="1"/>
  <c r="I106" i="1" s="1"/>
  <c r="H103" i="1"/>
  <c r="L103" i="1" s="1"/>
  <c r="L106" i="1" s="1"/>
  <c r="G103" i="1"/>
  <c r="G106" i="1" s="1"/>
  <c r="N102" i="1"/>
  <c r="M102" i="1"/>
  <c r="J101" i="1"/>
  <c r="I101" i="1"/>
  <c r="H101" i="1"/>
  <c r="G101" i="1"/>
  <c r="J100" i="1"/>
  <c r="I100" i="1"/>
  <c r="H100" i="1"/>
  <c r="G100" i="1"/>
  <c r="J99" i="1"/>
  <c r="J102" i="1" s="1"/>
  <c r="I99" i="1"/>
  <c r="I102" i="1" s="1"/>
  <c r="H99" i="1"/>
  <c r="G99" i="1"/>
  <c r="N98" i="1"/>
  <c r="M98" i="1"/>
  <c r="J97" i="1"/>
  <c r="I97" i="1"/>
  <c r="H97" i="1"/>
  <c r="G97" i="1"/>
  <c r="J96" i="1"/>
  <c r="I96" i="1"/>
  <c r="H96" i="1"/>
  <c r="G96" i="1"/>
  <c r="J95" i="1"/>
  <c r="J98" i="1" s="1"/>
  <c r="I95" i="1"/>
  <c r="I98" i="1" s="1"/>
  <c r="H95" i="1"/>
  <c r="H98" i="1" s="1"/>
  <c r="G95" i="1"/>
  <c r="G98" i="1" s="1"/>
  <c r="N94" i="1"/>
  <c r="M94" i="1"/>
  <c r="J93" i="1"/>
  <c r="I93" i="1"/>
  <c r="H93" i="1"/>
  <c r="G93" i="1"/>
  <c r="J92" i="1"/>
  <c r="I92" i="1"/>
  <c r="H92" i="1"/>
  <c r="G92" i="1"/>
  <c r="J91" i="1"/>
  <c r="I91" i="1"/>
  <c r="I94" i="1" s="1"/>
  <c r="H91" i="1"/>
  <c r="G91" i="1"/>
  <c r="G94" i="1" s="1"/>
  <c r="N90" i="1"/>
  <c r="M90" i="1"/>
  <c r="J89" i="1"/>
  <c r="I89" i="1"/>
  <c r="H89" i="1"/>
  <c r="G89" i="1"/>
  <c r="J88" i="1"/>
  <c r="I88" i="1"/>
  <c r="H88" i="1"/>
  <c r="G88" i="1"/>
  <c r="J87" i="1"/>
  <c r="J90" i="1" s="1"/>
  <c r="I87" i="1"/>
  <c r="I90" i="1" s="1"/>
  <c r="H87" i="1"/>
  <c r="H90" i="1" s="1"/>
  <c r="G87" i="1"/>
  <c r="G90" i="1" s="1"/>
  <c r="N86" i="1"/>
  <c r="M86" i="1"/>
  <c r="J85" i="1"/>
  <c r="I85" i="1"/>
  <c r="H85" i="1"/>
  <c r="G85" i="1"/>
  <c r="J84" i="1"/>
  <c r="I84" i="1"/>
  <c r="H84" i="1"/>
  <c r="G84" i="1"/>
  <c r="J83" i="1"/>
  <c r="J86" i="1" s="1"/>
  <c r="I83" i="1"/>
  <c r="I86" i="1" s="1"/>
  <c r="H83" i="1"/>
  <c r="G83" i="1"/>
  <c r="N82" i="1"/>
  <c r="M82" i="1"/>
  <c r="J81" i="1"/>
  <c r="I81" i="1"/>
  <c r="H81" i="1"/>
  <c r="G81" i="1"/>
  <c r="J80" i="1"/>
  <c r="I80" i="1"/>
  <c r="H80" i="1"/>
  <c r="L80" i="1" s="1"/>
  <c r="G80" i="1"/>
  <c r="J79" i="1"/>
  <c r="J82" i="1" s="1"/>
  <c r="I79" i="1"/>
  <c r="I82" i="1" s="1"/>
  <c r="H79" i="1"/>
  <c r="H82" i="1" s="1"/>
  <c r="G79" i="1"/>
  <c r="G82" i="1" s="1"/>
  <c r="N78" i="1"/>
  <c r="M78" i="1"/>
  <c r="J77" i="1"/>
  <c r="I77" i="1"/>
  <c r="H77" i="1"/>
  <c r="G77" i="1"/>
  <c r="K77" i="1" s="1"/>
  <c r="J76" i="1"/>
  <c r="I76" i="1"/>
  <c r="H76" i="1"/>
  <c r="G76" i="1"/>
  <c r="J75" i="1"/>
  <c r="I75" i="1"/>
  <c r="I78" i="1" s="1"/>
  <c r="H75" i="1"/>
  <c r="G75" i="1"/>
  <c r="G78" i="1" s="1"/>
  <c r="N74" i="1"/>
  <c r="M74" i="1"/>
  <c r="J73" i="1"/>
  <c r="I73" i="1"/>
  <c r="H73" i="1"/>
  <c r="L73" i="1" s="1"/>
  <c r="G73" i="1"/>
  <c r="J72" i="1"/>
  <c r="I72" i="1"/>
  <c r="H72" i="1"/>
  <c r="G72" i="1"/>
  <c r="J71" i="1"/>
  <c r="J74" i="1" s="1"/>
  <c r="I71" i="1"/>
  <c r="I74" i="1" s="1"/>
  <c r="H71" i="1"/>
  <c r="L71" i="1" s="1"/>
  <c r="G71" i="1"/>
  <c r="N70" i="1"/>
  <c r="M70" i="1"/>
  <c r="J69" i="1"/>
  <c r="I69" i="1"/>
  <c r="H69" i="1"/>
  <c r="G69" i="1"/>
  <c r="K69" i="1" s="1"/>
  <c r="J68" i="1"/>
  <c r="I68" i="1"/>
  <c r="H68" i="1"/>
  <c r="G68" i="1"/>
  <c r="K68" i="1" s="1"/>
  <c r="J67" i="1"/>
  <c r="I67" i="1"/>
  <c r="H67" i="1"/>
  <c r="H70" i="1" s="1"/>
  <c r="G67" i="1"/>
  <c r="K67" i="1" s="1"/>
  <c r="K70" i="1" s="1"/>
  <c r="N66" i="1"/>
  <c r="M66" i="1"/>
  <c r="J65" i="1"/>
  <c r="I65" i="1"/>
  <c r="H65" i="1"/>
  <c r="L65" i="1" s="1"/>
  <c r="G65" i="1"/>
  <c r="J64" i="1"/>
  <c r="I64" i="1"/>
  <c r="H64" i="1"/>
  <c r="L64" i="1" s="1"/>
  <c r="G64" i="1"/>
  <c r="J63" i="1"/>
  <c r="J66" i="1" s="1"/>
  <c r="I63" i="1"/>
  <c r="I66" i="1" s="1"/>
  <c r="H63" i="1"/>
  <c r="L63" i="1" s="1"/>
  <c r="L66" i="1" s="1"/>
  <c r="G63" i="1"/>
  <c r="N62" i="1"/>
  <c r="M62" i="1"/>
  <c r="J61" i="1"/>
  <c r="I61" i="1"/>
  <c r="H61" i="1"/>
  <c r="G61" i="1"/>
  <c r="K61" i="1" s="1"/>
  <c r="J60" i="1"/>
  <c r="I60" i="1"/>
  <c r="H60" i="1"/>
  <c r="G60" i="1"/>
  <c r="K60" i="1" s="1"/>
  <c r="J59" i="1"/>
  <c r="I59" i="1"/>
  <c r="H59" i="1"/>
  <c r="H62" i="1" s="1"/>
  <c r="G59" i="1"/>
  <c r="K59" i="1" s="1"/>
  <c r="K62" i="1" s="1"/>
  <c r="N58" i="1"/>
  <c r="M58" i="1"/>
  <c r="J57" i="1"/>
  <c r="I57" i="1"/>
  <c r="H57" i="1"/>
  <c r="L57" i="1" s="1"/>
  <c r="G57" i="1"/>
  <c r="J56" i="1"/>
  <c r="I56" i="1"/>
  <c r="H56" i="1"/>
  <c r="G56" i="1"/>
  <c r="J55" i="1"/>
  <c r="J58" i="1" s="1"/>
  <c r="I55" i="1"/>
  <c r="I58" i="1" s="1"/>
  <c r="H55" i="1"/>
  <c r="L55" i="1" s="1"/>
  <c r="G55" i="1"/>
  <c r="J53" i="1"/>
  <c r="I53" i="1"/>
  <c r="H53" i="1"/>
  <c r="L53" i="1" s="1"/>
  <c r="G53" i="1"/>
  <c r="J52" i="1"/>
  <c r="I52" i="1"/>
  <c r="H52" i="1"/>
  <c r="L52" i="1" s="1"/>
  <c r="G52" i="1"/>
  <c r="J51" i="1"/>
  <c r="J54" i="1" s="1"/>
  <c r="I51" i="1"/>
  <c r="I54" i="1" s="1"/>
  <c r="H51" i="1"/>
  <c r="H54" i="1" s="1"/>
  <c r="G51" i="1"/>
  <c r="G54" i="1" s="1"/>
  <c r="N50" i="1"/>
  <c r="M50" i="1"/>
  <c r="J49" i="1"/>
  <c r="I49" i="1"/>
  <c r="H49" i="1"/>
  <c r="G49" i="1"/>
  <c r="K49" i="1" s="1"/>
  <c r="J48" i="1"/>
  <c r="I48" i="1"/>
  <c r="H48" i="1"/>
  <c r="G48" i="1"/>
  <c r="K48" i="1" s="1"/>
  <c r="J47" i="1"/>
  <c r="I47" i="1"/>
  <c r="H47" i="1"/>
  <c r="H50" i="1" s="1"/>
  <c r="G47" i="1"/>
  <c r="K47" i="1" s="1"/>
  <c r="K50" i="1" s="1"/>
  <c r="N46" i="1"/>
  <c r="M46" i="1"/>
  <c r="J45" i="1"/>
  <c r="I45" i="1"/>
  <c r="H45" i="1"/>
  <c r="L45" i="1" s="1"/>
  <c r="G45" i="1"/>
  <c r="J44" i="1"/>
  <c r="I44" i="1"/>
  <c r="H44" i="1"/>
  <c r="G44" i="1"/>
  <c r="J43" i="1"/>
  <c r="J46" i="1" s="1"/>
  <c r="I43" i="1"/>
  <c r="I46" i="1" s="1"/>
  <c r="H43" i="1"/>
  <c r="L43" i="1" s="1"/>
  <c r="G43" i="1"/>
  <c r="N42" i="1"/>
  <c r="M42" i="1"/>
  <c r="J41" i="1"/>
  <c r="I41" i="1"/>
  <c r="H41" i="1"/>
  <c r="G41" i="1"/>
  <c r="K41" i="1" s="1"/>
  <c r="J40" i="1"/>
  <c r="I40" i="1"/>
  <c r="H40" i="1"/>
  <c r="G40" i="1"/>
  <c r="K40" i="1" s="1"/>
  <c r="J39" i="1"/>
  <c r="I39" i="1"/>
  <c r="H39" i="1"/>
  <c r="H42" i="1" s="1"/>
  <c r="G39" i="1"/>
  <c r="K39" i="1" s="1"/>
  <c r="K42" i="1" s="1"/>
  <c r="N38" i="1"/>
  <c r="M38" i="1"/>
  <c r="J37" i="1"/>
  <c r="I37" i="1"/>
  <c r="H37" i="1"/>
  <c r="L37" i="1" s="1"/>
  <c r="G37" i="1"/>
  <c r="J36" i="1"/>
  <c r="I36" i="1"/>
  <c r="H36" i="1"/>
  <c r="G36" i="1"/>
  <c r="J35" i="1"/>
  <c r="J38" i="1" s="1"/>
  <c r="I35" i="1"/>
  <c r="I38" i="1" s="1"/>
  <c r="H35" i="1"/>
  <c r="L35" i="1" s="1"/>
  <c r="G35" i="1"/>
  <c r="N34" i="1"/>
  <c r="M34" i="1"/>
  <c r="J33" i="1"/>
  <c r="I33" i="1"/>
  <c r="H33" i="1"/>
  <c r="G33" i="1"/>
  <c r="K33" i="1" s="1"/>
  <c r="J32" i="1"/>
  <c r="I32" i="1"/>
  <c r="H32" i="1"/>
  <c r="G32" i="1"/>
  <c r="K32" i="1" s="1"/>
  <c r="J31" i="1"/>
  <c r="I31" i="1"/>
  <c r="H31" i="1"/>
  <c r="G31" i="1"/>
  <c r="K31" i="1" s="1"/>
  <c r="K34" i="1" s="1"/>
  <c r="N30" i="1"/>
  <c r="M30" i="1"/>
  <c r="J29" i="1"/>
  <c r="I29" i="1"/>
  <c r="H29" i="1"/>
  <c r="L29" i="1" s="1"/>
  <c r="G29" i="1"/>
  <c r="J28" i="1"/>
  <c r="I28" i="1"/>
  <c r="H28" i="1"/>
  <c r="G28" i="1"/>
  <c r="J27" i="1"/>
  <c r="J30" i="1" s="1"/>
  <c r="I27" i="1"/>
  <c r="I30" i="1" s="1"/>
  <c r="H27" i="1"/>
  <c r="L27" i="1" s="1"/>
  <c r="G27" i="1"/>
  <c r="N26" i="1"/>
  <c r="M26" i="1"/>
  <c r="J25" i="1"/>
  <c r="I25" i="1"/>
  <c r="H25" i="1"/>
  <c r="G25" i="1"/>
  <c r="K25" i="1" s="1"/>
  <c r="J24" i="1"/>
  <c r="I24" i="1"/>
  <c r="H24" i="1"/>
  <c r="G24" i="1"/>
  <c r="K24" i="1" s="1"/>
  <c r="J23" i="1"/>
  <c r="I23" i="1"/>
  <c r="H23" i="1"/>
  <c r="H26" i="1" s="1"/>
  <c r="G23" i="1"/>
  <c r="K23" i="1" s="1"/>
  <c r="K26" i="1" s="1"/>
  <c r="N22" i="1"/>
  <c r="M22" i="1"/>
  <c r="J21" i="1"/>
  <c r="I21" i="1"/>
  <c r="H21" i="1"/>
  <c r="L21" i="1" s="1"/>
  <c r="G21" i="1"/>
  <c r="J20" i="1"/>
  <c r="I20" i="1"/>
  <c r="H20" i="1"/>
  <c r="L20" i="1" s="1"/>
  <c r="G20" i="1"/>
  <c r="J19" i="1"/>
  <c r="J22" i="1" s="1"/>
  <c r="I19" i="1"/>
  <c r="I22" i="1" s="1"/>
  <c r="H19" i="1"/>
  <c r="L19" i="1" s="1"/>
  <c r="L22" i="1" s="1"/>
  <c r="G19" i="1"/>
  <c r="N18" i="1"/>
  <c r="M18" i="1"/>
  <c r="J17" i="1"/>
  <c r="I17" i="1"/>
  <c r="H17" i="1"/>
  <c r="G17" i="1"/>
  <c r="K17" i="1" s="1"/>
  <c r="J16" i="1"/>
  <c r="I16" i="1"/>
  <c r="H16" i="1"/>
  <c r="G16" i="1"/>
  <c r="K16" i="1" s="1"/>
  <c r="J15" i="1"/>
  <c r="I15" i="1"/>
  <c r="H15" i="1"/>
  <c r="G15" i="1"/>
  <c r="K15" i="1" s="1"/>
  <c r="K18" i="1" s="1"/>
  <c r="H14" i="1"/>
  <c r="J310" i="1" l="1"/>
  <c r="K92" i="1"/>
  <c r="K93" i="1"/>
  <c r="K99" i="1"/>
  <c r="K102" i="1" s="1"/>
  <c r="K100" i="1"/>
  <c r="K101" i="1"/>
  <c r="K153" i="1"/>
  <c r="K160" i="1"/>
  <c r="K161" i="1"/>
  <c r="L204" i="1"/>
  <c r="J434" i="1"/>
  <c r="M726" i="1"/>
  <c r="K88" i="1"/>
  <c r="K89" i="1"/>
  <c r="L93" i="1"/>
  <c r="K136" i="1"/>
  <c r="K137" i="1"/>
  <c r="L140" i="1"/>
  <c r="L141" i="1"/>
  <c r="L153" i="1"/>
  <c r="K188" i="1"/>
  <c r="K189" i="1"/>
  <c r="L192" i="1"/>
  <c r="L193" i="1"/>
  <c r="K200" i="1"/>
  <c r="K201" i="1"/>
  <c r="H230" i="1"/>
  <c r="L251" i="1"/>
  <c r="L254" i="1" s="1"/>
  <c r="H254" i="1"/>
  <c r="L309" i="1"/>
  <c r="J754" i="1"/>
  <c r="K225" i="1"/>
  <c r="K264" i="1"/>
  <c r="K265" i="1"/>
  <c r="K272" i="1"/>
  <c r="K273" i="1"/>
  <c r="L277" i="1"/>
  <c r="K285" i="1"/>
  <c r="L287" i="1"/>
  <c r="L288" i="1"/>
  <c r="L291" i="1"/>
  <c r="K308" i="1"/>
  <c r="K309" i="1"/>
  <c r="K321" i="1"/>
  <c r="K327" i="1"/>
  <c r="K337" i="1"/>
  <c r="K343" i="1"/>
  <c r="K353" i="1"/>
  <c r="L363" i="1"/>
  <c r="L364" i="1"/>
  <c r="L365" i="1"/>
  <c r="L371" i="1"/>
  <c r="L374" i="1" s="1"/>
  <c r="L372" i="1"/>
  <c r="L373" i="1"/>
  <c r="L379" i="1"/>
  <c r="L380" i="1"/>
  <c r="L381" i="1"/>
  <c r="L387" i="1"/>
  <c r="L390" i="1" s="1"/>
  <c r="L388" i="1"/>
  <c r="L389" i="1"/>
  <c r="L396" i="1"/>
  <c r="L397" i="1"/>
  <c r="L404" i="1"/>
  <c r="L420" i="1"/>
  <c r="L424" i="1"/>
  <c r="K432" i="1"/>
  <c r="K433" i="1"/>
  <c r="L435" i="1"/>
  <c r="L443" i="1"/>
  <c r="K445" i="1"/>
  <c r="K453" i="1"/>
  <c r="K469" i="1"/>
  <c r="K476" i="1"/>
  <c r="K477" i="1"/>
  <c r="L479" i="1"/>
  <c r="L482" i="1" s="1"/>
  <c r="L480" i="1"/>
  <c r="L481" i="1"/>
  <c r="K516" i="1"/>
  <c r="L555" i="1"/>
  <c r="L573" i="1"/>
  <c r="N573" i="1" s="1"/>
  <c r="L577" i="1"/>
  <c r="K584" i="1"/>
  <c r="K585" i="1"/>
  <c r="K593" i="1"/>
  <c r="K599" i="1"/>
  <c r="K600" i="1"/>
  <c r="K601" i="1"/>
  <c r="L605" i="1"/>
  <c r="L612" i="1"/>
  <c r="L613" i="1"/>
  <c r="J630" i="1"/>
  <c r="L633" i="1"/>
  <c r="K664" i="1"/>
  <c r="J690" i="1"/>
  <c r="K700" i="1"/>
  <c r="K701" i="1"/>
  <c r="L704" i="1"/>
  <c r="L705" i="1"/>
  <c r="K711" i="1"/>
  <c r="K713" i="1"/>
  <c r="L733" i="1"/>
  <c r="G742" i="1"/>
  <c r="K747" i="1"/>
  <c r="K750" i="1" s="1"/>
  <c r="K749" i="1"/>
  <c r="K752" i="1"/>
  <c r="K776" i="1"/>
  <c r="K252" i="1"/>
  <c r="K253" i="1"/>
  <c r="L257" i="1"/>
  <c r="L260" i="1"/>
  <c r="L271" i="1"/>
  <c r="L274" i="1" s="1"/>
  <c r="L272" i="1"/>
  <c r="L273" i="1"/>
  <c r="M282" i="1"/>
  <c r="L284" i="1"/>
  <c r="K304" i="1"/>
  <c r="K305" i="1"/>
  <c r="L308" i="1"/>
  <c r="L319" i="1"/>
  <c r="L320" i="1"/>
  <c r="L321" i="1"/>
  <c r="L327" i="1"/>
  <c r="L328" i="1"/>
  <c r="L329" i="1"/>
  <c r="L335" i="1"/>
  <c r="L336" i="1"/>
  <c r="L337" i="1"/>
  <c r="L343" i="1"/>
  <c r="L346" i="1" s="1"/>
  <c r="L344" i="1"/>
  <c r="L345" i="1"/>
  <c r="L351" i="1"/>
  <c r="L354" i="1" s="1"/>
  <c r="L352" i="1"/>
  <c r="L353" i="1"/>
  <c r="K369" i="1"/>
  <c r="K376" i="1"/>
  <c r="K377" i="1"/>
  <c r="K385" i="1"/>
  <c r="K399" i="1"/>
  <c r="K415" i="1"/>
  <c r="L433" i="1"/>
  <c r="L451" i="1"/>
  <c r="L452" i="1"/>
  <c r="L467" i="1"/>
  <c r="L469" i="1"/>
  <c r="K503" i="1"/>
  <c r="K505" i="1"/>
  <c r="L508" i="1"/>
  <c r="K551" i="1"/>
  <c r="K554" i="1" s="1"/>
  <c r="K552" i="1"/>
  <c r="K553" i="1"/>
  <c r="K559" i="1"/>
  <c r="K562" i="1" s="1"/>
  <c r="K560" i="1"/>
  <c r="K561" i="1"/>
  <c r="L593" i="1"/>
  <c r="K608" i="1"/>
  <c r="K609" i="1"/>
  <c r="L621" i="1"/>
  <c r="K628" i="1"/>
  <c r="J662" i="1"/>
  <c r="K689" i="1"/>
  <c r="K695" i="1"/>
  <c r="J698" i="1"/>
  <c r="L699" i="1"/>
  <c r="L702" i="1" s="1"/>
  <c r="L700" i="1"/>
  <c r="L701" i="1"/>
  <c r="L713" i="1"/>
  <c r="K769" i="1"/>
  <c r="K771" i="1"/>
  <c r="L777" i="1"/>
  <c r="J26" i="1"/>
  <c r="H30" i="1"/>
  <c r="J42" i="1"/>
  <c r="H46" i="1"/>
  <c r="J50" i="1"/>
  <c r="H58" i="1"/>
  <c r="H74" i="1"/>
  <c r="J78" i="1"/>
  <c r="J202" i="1"/>
  <c r="I326" i="1"/>
  <c r="G330" i="1"/>
  <c r="I334" i="1"/>
  <c r="G338" i="1"/>
  <c r="G346" i="1"/>
  <c r="I350" i="1"/>
  <c r="I358" i="1"/>
  <c r="G430" i="1"/>
  <c r="J134" i="1"/>
  <c r="J318" i="1"/>
  <c r="J466" i="1"/>
  <c r="G578" i="1"/>
  <c r="G714" i="1"/>
  <c r="G758" i="1"/>
  <c r="H778" i="1"/>
  <c r="L775" i="1"/>
  <c r="L15" i="1"/>
  <c r="L18" i="1" s="1"/>
  <c r="L16" i="1"/>
  <c r="L17" i="1"/>
  <c r="L24" i="1"/>
  <c r="L25" i="1"/>
  <c r="L31" i="1"/>
  <c r="L34" i="1" s="1"/>
  <c r="L32" i="1"/>
  <c r="L33" i="1"/>
  <c r="L40" i="1"/>
  <c r="L41" i="1"/>
  <c r="L48" i="1"/>
  <c r="L49" i="1"/>
  <c r="L60" i="1"/>
  <c r="L61" i="1"/>
  <c r="L68" i="1"/>
  <c r="L69" i="1"/>
  <c r="L77" i="1"/>
  <c r="K84" i="1"/>
  <c r="K85" i="1"/>
  <c r="L87" i="1"/>
  <c r="L90" i="1" s="1"/>
  <c r="L88" i="1"/>
  <c r="L89" i="1"/>
  <c r="K96" i="1"/>
  <c r="K97" i="1"/>
  <c r="L100" i="1"/>
  <c r="L101" i="1"/>
  <c r="J110" i="1"/>
  <c r="K132" i="1"/>
  <c r="K133" i="1"/>
  <c r="K144" i="1"/>
  <c r="K145" i="1"/>
  <c r="K156" i="1"/>
  <c r="K157" i="1"/>
  <c r="L160" i="1"/>
  <c r="L161" i="1"/>
  <c r="J170" i="1"/>
  <c r="L172" i="1"/>
  <c r="K184" i="1"/>
  <c r="K185" i="1"/>
  <c r="K196" i="1"/>
  <c r="K197" i="1"/>
  <c r="L201" i="1"/>
  <c r="K208" i="1"/>
  <c r="K209" i="1"/>
  <c r="L211" i="1"/>
  <c r="L214" i="1" s="1"/>
  <c r="L212" i="1"/>
  <c r="L213" i="1"/>
  <c r="K220" i="1"/>
  <c r="K221" i="1"/>
  <c r="L224" i="1"/>
  <c r="L225" i="1"/>
  <c r="L241" i="1"/>
  <c r="J274" i="1"/>
  <c r="H286" i="1"/>
  <c r="L283" i="1"/>
  <c r="L286" i="1" s="1"/>
  <c r="J294" i="1"/>
  <c r="I414" i="1"/>
  <c r="G418" i="1"/>
  <c r="G450" i="1"/>
  <c r="I454" i="1"/>
  <c r="G506" i="1"/>
  <c r="G554" i="1"/>
  <c r="H558" i="1"/>
  <c r="G594" i="1"/>
  <c r="H674" i="1"/>
  <c r="L672" i="1"/>
  <c r="G682" i="1"/>
  <c r="H690" i="1"/>
  <c r="L687" i="1"/>
  <c r="L690" i="1" s="1"/>
  <c r="G698" i="1"/>
  <c r="N726" i="1"/>
  <c r="J731" i="1"/>
  <c r="J734" i="1" s="1"/>
  <c r="J18" i="1"/>
  <c r="J34" i="1"/>
  <c r="H38" i="1"/>
  <c r="J62" i="1"/>
  <c r="J70" i="1"/>
  <c r="I278" i="1"/>
  <c r="G322" i="1"/>
  <c r="I342" i="1"/>
  <c r="G354" i="1"/>
  <c r="H434" i="1"/>
  <c r="L431" i="1"/>
  <c r="K627" i="1"/>
  <c r="G630" i="1"/>
  <c r="J186" i="1"/>
  <c r="J458" i="1"/>
  <c r="H582" i="1"/>
  <c r="G618" i="1"/>
  <c r="G774" i="1"/>
  <c r="I18" i="1"/>
  <c r="K19" i="1"/>
  <c r="G22" i="1"/>
  <c r="K21" i="1"/>
  <c r="I26" i="1"/>
  <c r="K27" i="1"/>
  <c r="G30" i="1"/>
  <c r="K29" i="1"/>
  <c r="I34" i="1"/>
  <c r="K35" i="1"/>
  <c r="G38" i="1"/>
  <c r="K37" i="1"/>
  <c r="I42" i="1"/>
  <c r="K43" i="1"/>
  <c r="G46" i="1"/>
  <c r="K45" i="1"/>
  <c r="I50" i="1"/>
  <c r="K52" i="1"/>
  <c r="K53" i="1"/>
  <c r="K55" i="1"/>
  <c r="G58" i="1"/>
  <c r="K57" i="1"/>
  <c r="I62" i="1"/>
  <c r="K63" i="1"/>
  <c r="K66" i="1" s="1"/>
  <c r="G66" i="1"/>
  <c r="K65" i="1"/>
  <c r="I70" i="1"/>
  <c r="K71" i="1"/>
  <c r="G74" i="1"/>
  <c r="K73" i="1"/>
  <c r="K80" i="1"/>
  <c r="K81" i="1"/>
  <c r="L84" i="1"/>
  <c r="L85" i="1"/>
  <c r="J94" i="1"/>
  <c r="L96" i="1"/>
  <c r="K108" i="1"/>
  <c r="K109" i="1"/>
  <c r="K128" i="1"/>
  <c r="K129" i="1"/>
  <c r="H130" i="1"/>
  <c r="L133" i="1"/>
  <c r="K140" i="1"/>
  <c r="K141" i="1"/>
  <c r="L143" i="1"/>
  <c r="L146" i="1" s="1"/>
  <c r="L144" i="1"/>
  <c r="L145" i="1"/>
  <c r="L156" i="1"/>
  <c r="K168" i="1"/>
  <c r="K169" i="1"/>
  <c r="K180" i="1"/>
  <c r="K181" i="1"/>
  <c r="H182" i="1"/>
  <c r="L185" i="1"/>
  <c r="K192" i="1"/>
  <c r="K193" i="1"/>
  <c r="L195" i="1"/>
  <c r="L198" i="1" s="1"/>
  <c r="L196" i="1"/>
  <c r="L197" i="1"/>
  <c r="K204" i="1"/>
  <c r="K205" i="1"/>
  <c r="L208" i="1"/>
  <c r="L209" i="1"/>
  <c r="K256" i="1"/>
  <c r="K257" i="1"/>
  <c r="I262" i="1"/>
  <c r="L261" i="1"/>
  <c r="J266" i="1"/>
  <c r="N282" i="1"/>
  <c r="L307" i="1"/>
  <c r="L315" i="1"/>
  <c r="H318" i="1"/>
  <c r="L317" i="1"/>
  <c r="J322" i="1"/>
  <c r="L323" i="1"/>
  <c r="H326" i="1"/>
  <c r="L325" i="1"/>
  <c r="J330" i="1"/>
  <c r="L331" i="1"/>
  <c r="H334" i="1"/>
  <c r="L333" i="1"/>
  <c r="J338" i="1"/>
  <c r="L339" i="1"/>
  <c r="H342" i="1"/>
  <c r="L341" i="1"/>
  <c r="J346" i="1"/>
  <c r="L347" i="1"/>
  <c r="H350" i="1"/>
  <c r="H438" i="1"/>
  <c r="L436" i="1"/>
  <c r="J442" i="1"/>
  <c r="H446" i="1"/>
  <c r="G482" i="1"/>
  <c r="H486" i="1"/>
  <c r="G522" i="1"/>
  <c r="L585" i="1"/>
  <c r="I674" i="1"/>
  <c r="J678" i="1"/>
  <c r="H682" i="1"/>
  <c r="J218" i="1"/>
  <c r="L220" i="1"/>
  <c r="K244" i="1"/>
  <c r="K245" i="1"/>
  <c r="L248" i="1"/>
  <c r="L249" i="1"/>
  <c r="J258" i="1"/>
  <c r="K261" i="1"/>
  <c r="L263" i="1"/>
  <c r="L266" i="1" s="1"/>
  <c r="L264" i="1"/>
  <c r="L265" i="1"/>
  <c r="I270" i="1"/>
  <c r="L269" i="1"/>
  <c r="J278" i="1"/>
  <c r="K288" i="1"/>
  <c r="K289" i="1"/>
  <c r="K292" i="1"/>
  <c r="K293" i="1"/>
  <c r="L295" i="1"/>
  <c r="L296" i="1"/>
  <c r="I302" i="1"/>
  <c r="L300" i="1"/>
  <c r="K317" i="1"/>
  <c r="K324" i="1"/>
  <c r="K325" i="1"/>
  <c r="K333" i="1"/>
  <c r="K340" i="1"/>
  <c r="K341" i="1"/>
  <c r="K349" i="1"/>
  <c r="K356" i="1"/>
  <c r="K357" i="1"/>
  <c r="J366" i="1"/>
  <c r="L367" i="1"/>
  <c r="H370" i="1"/>
  <c r="L369" i="1"/>
  <c r="J374" i="1"/>
  <c r="L375" i="1"/>
  <c r="H378" i="1"/>
  <c r="L377" i="1"/>
  <c r="J382" i="1"/>
  <c r="L383" i="1"/>
  <c r="H386" i="1"/>
  <c r="L385" i="1"/>
  <c r="K420" i="1"/>
  <c r="I446" i="1"/>
  <c r="K452" i="1"/>
  <c r="L455" i="1"/>
  <c r="L458" i="1" s="1"/>
  <c r="L456" i="1"/>
  <c r="L457" i="1"/>
  <c r="G466" i="1"/>
  <c r="H470" i="1"/>
  <c r="J474" i="1"/>
  <c r="I486" i="1"/>
  <c r="G542" i="1"/>
  <c r="H618" i="1"/>
  <c r="H634" i="1"/>
  <c r="I670" i="1"/>
  <c r="K736" i="1"/>
  <c r="H742" i="1"/>
  <c r="L740" i="1"/>
  <c r="L349" i="1"/>
  <c r="J354" i="1"/>
  <c r="L355" i="1"/>
  <c r="H358" i="1"/>
  <c r="L357" i="1"/>
  <c r="K363" i="1"/>
  <c r="I370" i="1"/>
  <c r="G374" i="1"/>
  <c r="K373" i="1"/>
  <c r="I378" i="1"/>
  <c r="K379" i="1"/>
  <c r="G382" i="1"/>
  <c r="I386" i="1"/>
  <c r="G390" i="1"/>
  <c r="K389" i="1"/>
  <c r="K397" i="1"/>
  <c r="K404" i="1"/>
  <c r="K408" i="1"/>
  <c r="K409" i="1"/>
  <c r="L412" i="1"/>
  <c r="L413" i="1"/>
  <c r="K426" i="1"/>
  <c r="K431" i="1"/>
  <c r="K434" i="1" s="1"/>
  <c r="K436" i="1"/>
  <c r="L441" i="1"/>
  <c r="J450" i="1"/>
  <c r="H454" i="1"/>
  <c r="K460" i="1"/>
  <c r="K461" i="1"/>
  <c r="L463" i="1"/>
  <c r="L466" i="1" s="1"/>
  <c r="L464" i="1"/>
  <c r="L465" i="1"/>
  <c r="I470" i="1"/>
  <c r="K472" i="1"/>
  <c r="L475" i="1"/>
  <c r="L478" i="1" s="1"/>
  <c r="H478" i="1"/>
  <c r="L477" i="1"/>
  <c r="K497" i="1"/>
  <c r="L499" i="1"/>
  <c r="L502" i="1" s="1"/>
  <c r="L500" i="1"/>
  <c r="L501" i="1"/>
  <c r="L512" i="1"/>
  <c r="L515" i="1"/>
  <c r="L518" i="1" s="1"/>
  <c r="L516" i="1"/>
  <c r="L517" i="1"/>
  <c r="K535" i="1"/>
  <c r="K538" i="1" s="1"/>
  <c r="K536" i="1"/>
  <c r="K537" i="1"/>
  <c r="L540" i="1"/>
  <c r="L541" i="1"/>
  <c r="L560" i="1"/>
  <c r="L561" i="1"/>
  <c r="L584" i="1"/>
  <c r="L587" i="1"/>
  <c r="L590" i="1" s="1"/>
  <c r="L588" i="1"/>
  <c r="L589" i="1"/>
  <c r="K597" i="1"/>
  <c r="L607" i="1"/>
  <c r="L608" i="1"/>
  <c r="L609" i="1"/>
  <c r="J622" i="1"/>
  <c r="L623" i="1"/>
  <c r="L626" i="1" s="1"/>
  <c r="L624" i="1"/>
  <c r="L625" i="1"/>
  <c r="L629" i="1"/>
  <c r="L663" i="1"/>
  <c r="H666" i="1"/>
  <c r="K673" i="1"/>
  <c r="L676" i="1"/>
  <c r="L677" i="1"/>
  <c r="K687" i="1"/>
  <c r="H694" i="1"/>
  <c r="K705" i="1"/>
  <c r="L709" i="1"/>
  <c r="H782" i="1"/>
  <c r="L780" i="1"/>
  <c r="J390" i="1"/>
  <c r="L400" i="1"/>
  <c r="L401" i="1"/>
  <c r="J406" i="1"/>
  <c r="K413" i="1"/>
  <c r="L415" i="1"/>
  <c r="L418" i="1" s="1"/>
  <c r="L416" i="1"/>
  <c r="L417" i="1"/>
  <c r="K439" i="1"/>
  <c r="G442" i="1"/>
  <c r="L449" i="1"/>
  <c r="K456" i="1"/>
  <c r="L459" i="1"/>
  <c r="H462" i="1"/>
  <c r="L461" i="1"/>
  <c r="L471" i="1"/>
  <c r="L474" i="1" s="1"/>
  <c r="L472" i="1"/>
  <c r="L473" i="1"/>
  <c r="J482" i="1"/>
  <c r="K485" i="1"/>
  <c r="L496" i="1"/>
  <c r="L497" i="1"/>
  <c r="J506" i="1"/>
  <c r="K508" i="1"/>
  <c r="K509" i="1"/>
  <c r="J522" i="1"/>
  <c r="L536" i="1"/>
  <c r="L537" i="1"/>
  <c r="J554" i="1"/>
  <c r="K556" i="1"/>
  <c r="K557" i="1"/>
  <c r="J578" i="1"/>
  <c r="K580" i="1"/>
  <c r="K581" i="1"/>
  <c r="J594" i="1"/>
  <c r="L596" i="1"/>
  <c r="K605" i="1"/>
  <c r="K620" i="1"/>
  <c r="K621" i="1"/>
  <c r="I626" i="1"/>
  <c r="I630" i="1"/>
  <c r="K636" i="1"/>
  <c r="K637" i="1"/>
  <c r="K640" i="1"/>
  <c r="L648" i="1"/>
  <c r="L649" i="1"/>
  <c r="L652" i="1"/>
  <c r="N652" i="1" s="1"/>
  <c r="L655" i="1"/>
  <c r="L657" i="1"/>
  <c r="K660" i="1"/>
  <c r="K661" i="1"/>
  <c r="K667" i="1"/>
  <c r="K670" i="1" s="1"/>
  <c r="K668" i="1"/>
  <c r="K669" i="1"/>
  <c r="G670" i="1"/>
  <c r="K671" i="1"/>
  <c r="K674" i="1" s="1"/>
  <c r="K672" i="1"/>
  <c r="K692" i="1"/>
  <c r="K693" i="1"/>
  <c r="L697" i="1"/>
  <c r="G710" i="1"/>
  <c r="K743" i="1"/>
  <c r="K744" i="1"/>
  <c r="K745" i="1"/>
  <c r="G746" i="1"/>
  <c r="L747" i="1"/>
  <c r="L750" i="1" s="1"/>
  <c r="L748" i="1"/>
  <c r="L749" i="1"/>
  <c r="L752" i="1"/>
  <c r="L753" i="1"/>
  <c r="I770" i="1"/>
  <c r="I782" i="1"/>
  <c r="K737" i="1"/>
  <c r="K739" i="1"/>
  <c r="K742" i="1" s="1"/>
  <c r="K740" i="1"/>
  <c r="L745" i="1"/>
  <c r="I750" i="1"/>
  <c r="K780" i="1"/>
  <c r="I234" i="1"/>
  <c r="I150" i="1"/>
  <c r="K234" i="1"/>
  <c r="G234" i="1"/>
  <c r="G14" i="1"/>
  <c r="G150" i="1"/>
  <c r="K330" i="1"/>
  <c r="L446" i="1"/>
  <c r="H22" i="1"/>
  <c r="L23" i="1"/>
  <c r="L26" i="1" s="1"/>
  <c r="L28" i="1"/>
  <c r="L30" i="1" s="1"/>
  <c r="H66" i="1"/>
  <c r="K139" i="1"/>
  <c r="K142" i="1" s="1"/>
  <c r="K152" i="1"/>
  <c r="J158" i="1"/>
  <c r="K159" i="1"/>
  <c r="K162" i="1" s="1"/>
  <c r="K175" i="1"/>
  <c r="K178" i="1" s="1"/>
  <c r="K191" i="1"/>
  <c r="K194" i="1" s="1"/>
  <c r="K207" i="1"/>
  <c r="K210" i="1" s="1"/>
  <c r="K223" i="1"/>
  <c r="K226" i="1" s="1"/>
  <c r="K240" i="1"/>
  <c r="J246" i="1"/>
  <c r="J234" i="1"/>
  <c r="K247" i="1"/>
  <c r="K250" i="1" s="1"/>
  <c r="I322" i="1"/>
  <c r="K328" i="1"/>
  <c r="K344" i="1"/>
  <c r="K346" i="1" s="1"/>
  <c r="K364" i="1"/>
  <c r="K366" i="1" s="1"/>
  <c r="K380" i="1"/>
  <c r="L399" i="1"/>
  <c r="L402" i="1" s="1"/>
  <c r="H402" i="1"/>
  <c r="K416" i="1"/>
  <c r="K448" i="1"/>
  <c r="K450" i="1" s="1"/>
  <c r="K467" i="1"/>
  <c r="K483" i="1"/>
  <c r="I666" i="1"/>
  <c r="I646" i="1"/>
  <c r="G18" i="1"/>
  <c r="G26" i="1"/>
  <c r="G34" i="1"/>
  <c r="G42" i="1"/>
  <c r="G50" i="1"/>
  <c r="K51" i="1"/>
  <c r="G62" i="1"/>
  <c r="G70" i="1"/>
  <c r="L76" i="1"/>
  <c r="K79" i="1"/>
  <c r="K82" i="1" s="1"/>
  <c r="L81" i="1"/>
  <c r="H86" i="1"/>
  <c r="L83" i="1"/>
  <c r="L86" i="1" s="1"/>
  <c r="G86" i="1"/>
  <c r="L92" i="1"/>
  <c r="K95" i="1"/>
  <c r="K98" i="1" s="1"/>
  <c r="L97" i="1"/>
  <c r="H102" i="1"/>
  <c r="L99" i="1"/>
  <c r="L102" i="1" s="1"/>
  <c r="G102" i="1"/>
  <c r="L108" i="1"/>
  <c r="L117" i="1"/>
  <c r="N117" i="1" s="1"/>
  <c r="K119" i="1"/>
  <c r="L121" i="1"/>
  <c r="H126" i="1"/>
  <c r="L123" i="1"/>
  <c r="L126" i="1" s="1"/>
  <c r="G126" i="1"/>
  <c r="L132" i="1"/>
  <c r="K135" i="1"/>
  <c r="K138" i="1" s="1"/>
  <c r="L137" i="1"/>
  <c r="H142" i="1"/>
  <c r="L139" i="1"/>
  <c r="L142" i="1" s="1"/>
  <c r="L152" i="1"/>
  <c r="J154" i="1"/>
  <c r="K155" i="1"/>
  <c r="K158" i="1" s="1"/>
  <c r="L157" i="1"/>
  <c r="H162" i="1"/>
  <c r="L159" i="1"/>
  <c r="L162" i="1" s="1"/>
  <c r="G162" i="1"/>
  <c r="L168" i="1"/>
  <c r="K171" i="1"/>
  <c r="K174" i="1" s="1"/>
  <c r="L173" i="1"/>
  <c r="H178" i="1"/>
  <c r="L175" i="1"/>
  <c r="L178" i="1" s="1"/>
  <c r="L184" i="1"/>
  <c r="K187" i="1"/>
  <c r="K190" i="1" s="1"/>
  <c r="L189" i="1"/>
  <c r="H194" i="1"/>
  <c r="L191" i="1"/>
  <c r="L194" i="1" s="1"/>
  <c r="L200" i="1"/>
  <c r="K203" i="1"/>
  <c r="K206" i="1" s="1"/>
  <c r="L205" i="1"/>
  <c r="H210" i="1"/>
  <c r="L207" i="1"/>
  <c r="L210" i="1" s="1"/>
  <c r="L216" i="1"/>
  <c r="K219" i="1"/>
  <c r="K222" i="1" s="1"/>
  <c r="L221" i="1"/>
  <c r="H226" i="1"/>
  <c r="L223" i="1"/>
  <c r="L226" i="1" s="1"/>
  <c r="L240" i="1"/>
  <c r="J242" i="1"/>
  <c r="K243" i="1"/>
  <c r="K246" i="1" s="1"/>
  <c r="L245" i="1"/>
  <c r="H250" i="1"/>
  <c r="L247" i="1"/>
  <c r="L250" i="1" s="1"/>
  <c r="G250" i="1"/>
  <c r="L256" i="1"/>
  <c r="G262" i="1"/>
  <c r="K259" i="1"/>
  <c r="K262" i="1" s="1"/>
  <c r="K263" i="1"/>
  <c r="K266" i="1" s="1"/>
  <c r="G270" i="1"/>
  <c r="K267" i="1"/>
  <c r="K270" i="1" s="1"/>
  <c r="K271" i="1"/>
  <c r="K274" i="1" s="1"/>
  <c r="G278" i="1"/>
  <c r="K275" i="1"/>
  <c r="G286" i="1"/>
  <c r="J290" i="1"/>
  <c r="J282" i="1"/>
  <c r="L289" i="1"/>
  <c r="H290" i="1"/>
  <c r="G294" i="1"/>
  <c r="J298" i="1"/>
  <c r="L297" i="1"/>
  <c r="H298" i="1"/>
  <c r="G302" i="1"/>
  <c r="J306" i="1"/>
  <c r="L305" i="1"/>
  <c r="L306" i="1" s="1"/>
  <c r="H306" i="1"/>
  <c r="G310" i="1"/>
  <c r="G318" i="1"/>
  <c r="K315" i="1"/>
  <c r="L330" i="1"/>
  <c r="K329" i="1"/>
  <c r="G334" i="1"/>
  <c r="K331" i="1"/>
  <c r="K345" i="1"/>
  <c r="G350" i="1"/>
  <c r="K347" i="1"/>
  <c r="I362" i="1"/>
  <c r="L366" i="1"/>
  <c r="K365" i="1"/>
  <c r="G366" i="1"/>
  <c r="G370" i="1"/>
  <c r="K367" i="1"/>
  <c r="L382" i="1"/>
  <c r="K381" i="1"/>
  <c r="G386" i="1"/>
  <c r="K383" i="1"/>
  <c r="I398" i="1"/>
  <c r="L405" i="1"/>
  <c r="H418" i="1"/>
  <c r="H450" i="1"/>
  <c r="L447" i="1"/>
  <c r="K602" i="1"/>
  <c r="K709" i="1"/>
  <c r="K768" i="1"/>
  <c r="L39" i="1"/>
  <c r="L42" i="1" s="1"/>
  <c r="L47" i="1"/>
  <c r="L50" i="1" s="1"/>
  <c r="L56" i="1"/>
  <c r="L58" i="1" s="1"/>
  <c r="L59" i="1"/>
  <c r="L62" i="1" s="1"/>
  <c r="L67" i="1"/>
  <c r="L70" i="1" s="1"/>
  <c r="L72" i="1"/>
  <c r="L74" i="1" s="1"/>
  <c r="K83" i="1"/>
  <c r="K86" i="1" s="1"/>
  <c r="H18" i="1"/>
  <c r="H34" i="1"/>
  <c r="L51" i="1"/>
  <c r="K75" i="1"/>
  <c r="K78" i="1" s="1"/>
  <c r="L79" i="1"/>
  <c r="L82" i="1" s="1"/>
  <c r="K91" i="1"/>
  <c r="K94" i="1" s="1"/>
  <c r="L95" i="1"/>
  <c r="L98" i="1" s="1"/>
  <c r="K107" i="1"/>
  <c r="K110" i="1" s="1"/>
  <c r="I114" i="1"/>
  <c r="K115" i="1"/>
  <c r="L116" i="1"/>
  <c r="N116" i="1" s="1"/>
  <c r="L119" i="1"/>
  <c r="L122" i="1" s="1"/>
  <c r="K120" i="1"/>
  <c r="K131" i="1"/>
  <c r="K134" i="1" s="1"/>
  <c r="L135" i="1"/>
  <c r="L138" i="1" s="1"/>
  <c r="K151" i="1"/>
  <c r="K154" i="1" s="1"/>
  <c r="L155" i="1"/>
  <c r="K167" i="1"/>
  <c r="K170" i="1" s="1"/>
  <c r="L171" i="1"/>
  <c r="L174" i="1" s="1"/>
  <c r="K183" i="1"/>
  <c r="K186" i="1" s="1"/>
  <c r="L187" i="1"/>
  <c r="L190" i="1" s="1"/>
  <c r="K199" i="1"/>
  <c r="K202" i="1" s="1"/>
  <c r="L203" i="1"/>
  <c r="L206" i="1" s="1"/>
  <c r="K215" i="1"/>
  <c r="K218" i="1" s="1"/>
  <c r="L219" i="1"/>
  <c r="K239" i="1"/>
  <c r="K242" i="1" s="1"/>
  <c r="L243" i="1"/>
  <c r="L246" i="1" s="1"/>
  <c r="K255" i="1"/>
  <c r="K258" i="1" s="1"/>
  <c r="L259" i="1"/>
  <c r="L262" i="1" s="1"/>
  <c r="K260" i="1"/>
  <c r="H266" i="1"/>
  <c r="L267" i="1"/>
  <c r="L270" i="1" s="1"/>
  <c r="K268" i="1"/>
  <c r="H274" i="1"/>
  <c r="L275" i="1"/>
  <c r="L278" i="1" s="1"/>
  <c r="K276" i="1"/>
  <c r="I282" i="1"/>
  <c r="K283" i="1"/>
  <c r="J286" i="1"/>
  <c r="G290" i="1"/>
  <c r="K287" i="1"/>
  <c r="K290" i="1" s="1"/>
  <c r="K291" i="1"/>
  <c r="K294" i="1" s="1"/>
  <c r="L294" i="1"/>
  <c r="G298" i="1"/>
  <c r="K295" i="1"/>
  <c r="K298" i="1" s="1"/>
  <c r="K299" i="1"/>
  <c r="K302" i="1" s="1"/>
  <c r="L302" i="1"/>
  <c r="G306" i="1"/>
  <c r="K303" i="1"/>
  <c r="K306" i="1" s="1"/>
  <c r="K307" i="1"/>
  <c r="K310" i="1" s="1"/>
  <c r="L310" i="1"/>
  <c r="K316" i="1"/>
  <c r="K319" i="1"/>
  <c r="K320" i="1"/>
  <c r="L334" i="1"/>
  <c r="K332" i="1"/>
  <c r="K335" i="1"/>
  <c r="K336" i="1"/>
  <c r="K348" i="1"/>
  <c r="K351" i="1"/>
  <c r="K352" i="1"/>
  <c r="K368" i="1"/>
  <c r="K371" i="1"/>
  <c r="K372" i="1"/>
  <c r="K384" i="1"/>
  <c r="K387" i="1"/>
  <c r="K388" i="1"/>
  <c r="K395" i="1"/>
  <c r="L421" i="1"/>
  <c r="K440" i="1"/>
  <c r="K651" i="1"/>
  <c r="L36" i="1"/>
  <c r="L38" i="1" s="1"/>
  <c r="L44" i="1"/>
  <c r="L46" i="1" s="1"/>
  <c r="K76" i="1"/>
  <c r="K20" i="1"/>
  <c r="K22" i="1" s="1"/>
  <c r="K28" i="1"/>
  <c r="K36" i="1"/>
  <c r="K38" i="1" s="1"/>
  <c r="K44" i="1"/>
  <c r="K46" i="1" s="1"/>
  <c r="K56" i="1"/>
  <c r="K64" i="1"/>
  <c r="K72" i="1"/>
  <c r="H78" i="1"/>
  <c r="L75" i="1"/>
  <c r="L78" i="1" s="1"/>
  <c r="K87" i="1"/>
  <c r="K90" i="1" s="1"/>
  <c r="H94" i="1"/>
  <c r="L91" i="1"/>
  <c r="K103" i="1"/>
  <c r="K106" i="1" s="1"/>
  <c r="H110" i="1"/>
  <c r="L107" i="1"/>
  <c r="L110" i="1" s="1"/>
  <c r="J114" i="1"/>
  <c r="L120" i="1"/>
  <c r="K127" i="1"/>
  <c r="K130" i="1" s="1"/>
  <c r="H134" i="1"/>
  <c r="L131" i="1"/>
  <c r="L134" i="1" s="1"/>
  <c r="K143" i="1"/>
  <c r="K146" i="1" s="1"/>
  <c r="H154" i="1"/>
  <c r="L151" i="1"/>
  <c r="K163" i="1"/>
  <c r="K166" i="1" s="1"/>
  <c r="H170" i="1"/>
  <c r="L167" i="1"/>
  <c r="L170" i="1" s="1"/>
  <c r="K179" i="1"/>
  <c r="K182" i="1" s="1"/>
  <c r="H186" i="1"/>
  <c r="L183" i="1"/>
  <c r="K195" i="1"/>
  <c r="K198" i="1" s="1"/>
  <c r="H202" i="1"/>
  <c r="L199" i="1"/>
  <c r="L202" i="1" s="1"/>
  <c r="K211" i="1"/>
  <c r="K214" i="1" s="1"/>
  <c r="H218" i="1"/>
  <c r="L215" i="1"/>
  <c r="L218" i="1" s="1"/>
  <c r="K227" i="1"/>
  <c r="K230" i="1" s="1"/>
  <c r="H242" i="1"/>
  <c r="L239" i="1"/>
  <c r="L242" i="1" s="1"/>
  <c r="K251" i="1"/>
  <c r="K254" i="1" s="1"/>
  <c r="H258" i="1"/>
  <c r="L255" i="1"/>
  <c r="L258" i="1" s="1"/>
  <c r="K284" i="1"/>
  <c r="I318" i="1"/>
  <c r="L322" i="1"/>
  <c r="G326" i="1"/>
  <c r="K323" i="1"/>
  <c r="K326" i="1" s="1"/>
  <c r="L338" i="1"/>
  <c r="G342" i="1"/>
  <c r="K339" i="1"/>
  <c r="K342" i="1" s="1"/>
  <c r="G358" i="1"/>
  <c r="K355" i="1"/>
  <c r="K358" i="1" s="1"/>
  <c r="G378" i="1"/>
  <c r="K375" i="1"/>
  <c r="K378" i="1" s="1"/>
  <c r="H398" i="1"/>
  <c r="G402" i="1"/>
  <c r="K400" i="1"/>
  <c r="K411" i="1"/>
  <c r="K414" i="1" s="1"/>
  <c r="J422" i="1"/>
  <c r="H442" i="1"/>
  <c r="L439" i="1"/>
  <c r="J494" i="1"/>
  <c r="J490" i="1"/>
  <c r="M571" i="1"/>
  <c r="G574" i="1"/>
  <c r="K572" i="1"/>
  <c r="K574" i="1" s="1"/>
  <c r="K607" i="1"/>
  <c r="K610" i="1" s="1"/>
  <c r="K618" i="1"/>
  <c r="G750" i="1"/>
  <c r="K748" i="1"/>
  <c r="L115" i="1"/>
  <c r="H322" i="1"/>
  <c r="H330" i="1"/>
  <c r="H338" i="1"/>
  <c r="H346" i="1"/>
  <c r="H354" i="1"/>
  <c r="H366" i="1"/>
  <c r="H374" i="1"/>
  <c r="H382" i="1"/>
  <c r="H390" i="1"/>
  <c r="L395" i="1"/>
  <c r="L398" i="1" s="1"/>
  <c r="I402" i="1"/>
  <c r="K407" i="1"/>
  <c r="K410" i="1" s="1"/>
  <c r="L407" i="1"/>
  <c r="L410" i="1" s="1"/>
  <c r="G410" i="1"/>
  <c r="L411" i="1"/>
  <c r="L414" i="1" s="1"/>
  <c r="I418" i="1"/>
  <c r="L427" i="1"/>
  <c r="L430" i="1" s="1"/>
  <c r="H430" i="1"/>
  <c r="J438" i="1"/>
  <c r="I442" i="1"/>
  <c r="L440" i="1"/>
  <c r="K441" i="1"/>
  <c r="I450" i="1"/>
  <c r="L448" i="1"/>
  <c r="K449" i="1"/>
  <c r="K455" i="1"/>
  <c r="K458" i="1" s="1"/>
  <c r="I466" i="1"/>
  <c r="K468" i="1"/>
  <c r="K471" i="1"/>
  <c r="K474" i="1" s="1"/>
  <c r="I482" i="1"/>
  <c r="K484" i="1"/>
  <c r="K492" i="1"/>
  <c r="G498" i="1"/>
  <c r="K495" i="1"/>
  <c r="I502" i="1"/>
  <c r="I514" i="1"/>
  <c r="K519" i="1"/>
  <c r="K522" i="1" s="1"/>
  <c r="K520" i="1"/>
  <c r="J526" i="1"/>
  <c r="I586" i="1"/>
  <c r="K591" i="1"/>
  <c r="K592" i="1"/>
  <c r="K596" i="1"/>
  <c r="H602" i="1"/>
  <c r="L600" i="1"/>
  <c r="K629" i="1"/>
  <c r="K630" i="1" s="1"/>
  <c r="K631" i="1"/>
  <c r="K635" i="1"/>
  <c r="K638" i="1" s="1"/>
  <c r="K675" i="1"/>
  <c r="H706" i="1"/>
  <c r="L703" i="1"/>
  <c r="L706" i="1" s="1"/>
  <c r="L731" i="1"/>
  <c r="H734" i="1"/>
  <c r="H758" i="1"/>
  <c r="L756" i="1"/>
  <c r="J394" i="1"/>
  <c r="K396" i="1"/>
  <c r="K401" i="1"/>
  <c r="K402" i="1" s="1"/>
  <c r="K403" i="1"/>
  <c r="K406" i="1" s="1"/>
  <c r="K412" i="1"/>
  <c r="K417" i="1"/>
  <c r="K419" i="1"/>
  <c r="K422" i="1" s="1"/>
  <c r="L432" i="1"/>
  <c r="G438" i="1"/>
  <c r="K435" i="1"/>
  <c r="K438" i="1" s="1"/>
  <c r="L437" i="1"/>
  <c r="J446" i="1"/>
  <c r="L445" i="1"/>
  <c r="J454" i="1"/>
  <c r="L453" i="1"/>
  <c r="L454" i="1" s="1"/>
  <c r="K457" i="1"/>
  <c r="G462" i="1"/>
  <c r="K459" i="1"/>
  <c r="K462" i="1" s="1"/>
  <c r="K473" i="1"/>
  <c r="G478" i="1"/>
  <c r="K475" i="1"/>
  <c r="K478" i="1" s="1"/>
  <c r="K496" i="1"/>
  <c r="K517" i="1"/>
  <c r="H534" i="1"/>
  <c r="L551" i="1"/>
  <c r="L554" i="1" s="1"/>
  <c r="L556" i="1"/>
  <c r="K589" i="1"/>
  <c r="K639" i="1"/>
  <c r="K655" i="1"/>
  <c r="K658" i="1" s="1"/>
  <c r="L664" i="1"/>
  <c r="L666" i="1" s="1"/>
  <c r="I754" i="1"/>
  <c r="L316" i="1"/>
  <c r="L324" i="1"/>
  <c r="L332" i="1"/>
  <c r="L340" i="1"/>
  <c r="L348" i="1"/>
  <c r="L356" i="1"/>
  <c r="L368" i="1"/>
  <c r="L376" i="1"/>
  <c r="L384" i="1"/>
  <c r="L403" i="1"/>
  <c r="L406" i="1" s="1"/>
  <c r="L419" i="1"/>
  <c r="K443" i="1"/>
  <c r="K446" i="1" s="1"/>
  <c r="K451" i="1"/>
  <c r="K454" i="1" s="1"/>
  <c r="I458" i="1"/>
  <c r="I474" i="1"/>
  <c r="I498" i="1"/>
  <c r="K500" i="1"/>
  <c r="K506" i="1"/>
  <c r="K504" i="1"/>
  <c r="K511" i="1"/>
  <c r="K514" i="1" s="1"/>
  <c r="I518" i="1"/>
  <c r="I526" i="1"/>
  <c r="J574" i="1"/>
  <c r="K578" i="1"/>
  <c r="K576" i="1"/>
  <c r="K583" i="1"/>
  <c r="K586" i="1" s="1"/>
  <c r="I590" i="1"/>
  <c r="G650" i="1"/>
  <c r="K647" i="1"/>
  <c r="L423" i="1"/>
  <c r="L426" i="1" s="1"/>
  <c r="H458" i="1"/>
  <c r="H466" i="1"/>
  <c r="H474" i="1"/>
  <c r="H482" i="1"/>
  <c r="K491" i="1"/>
  <c r="K494" i="1" s="1"/>
  <c r="L493" i="1"/>
  <c r="H498" i="1"/>
  <c r="L495" i="1"/>
  <c r="L498" i="1" s="1"/>
  <c r="L504" i="1"/>
  <c r="K507" i="1"/>
  <c r="K510" i="1" s="1"/>
  <c r="L509" i="1"/>
  <c r="H514" i="1"/>
  <c r="L511" i="1"/>
  <c r="L514" i="1" s="1"/>
  <c r="L520" i="1"/>
  <c r="J534" i="1"/>
  <c r="L539" i="1"/>
  <c r="L542" i="1" s="1"/>
  <c r="H542" i="1"/>
  <c r="J558" i="1"/>
  <c r="I570" i="1"/>
  <c r="L572" i="1"/>
  <c r="H574" i="1"/>
  <c r="L576" i="1"/>
  <c r="K579" i="1"/>
  <c r="K582" i="1" s="1"/>
  <c r="L581" i="1"/>
  <c r="H586" i="1"/>
  <c r="L583" i="1"/>
  <c r="L586" i="1" s="1"/>
  <c r="L592" i="1"/>
  <c r="K595" i="1"/>
  <c r="K598" i="1" s="1"/>
  <c r="L597" i="1"/>
  <c r="J602" i="1"/>
  <c r="L601" i="1"/>
  <c r="G602" i="1"/>
  <c r="I606" i="1"/>
  <c r="K604" i="1"/>
  <c r="K611" i="1"/>
  <c r="K614" i="1" s="1"/>
  <c r="L611" i="1"/>
  <c r="L614" i="1" s="1"/>
  <c r="L620" i="1"/>
  <c r="K632" i="1"/>
  <c r="L632" i="1"/>
  <c r="L639" i="1"/>
  <c r="L642" i="1" s="1"/>
  <c r="K648" i="1"/>
  <c r="H662" i="1"/>
  <c r="L667" i="1"/>
  <c r="L673" i="1"/>
  <c r="K677" i="1"/>
  <c r="G690" i="1"/>
  <c r="K688" i="1"/>
  <c r="H698" i="1"/>
  <c r="K699" i="1"/>
  <c r="K702" i="1" s="1"/>
  <c r="H710" i="1"/>
  <c r="L708" i="1"/>
  <c r="I731" i="1"/>
  <c r="K732" i="1"/>
  <c r="K741" i="1"/>
  <c r="K751" i="1"/>
  <c r="L754" i="1"/>
  <c r="J766" i="1"/>
  <c r="K772" i="1"/>
  <c r="K773" i="1"/>
  <c r="L491" i="1"/>
  <c r="L494" i="1" s="1"/>
  <c r="H494" i="1"/>
  <c r="L507" i="1"/>
  <c r="L510" i="1" s="1"/>
  <c r="H510" i="1"/>
  <c r="K531" i="1"/>
  <c r="K534" i="1" s="1"/>
  <c r="L533" i="1"/>
  <c r="L534" i="1" s="1"/>
  <c r="H538" i="1"/>
  <c r="L535" i="1"/>
  <c r="L538" i="1" s="1"/>
  <c r="G538" i="1"/>
  <c r="L552" i="1"/>
  <c r="K555" i="1"/>
  <c r="K558" i="1" s="1"/>
  <c r="L557" i="1"/>
  <c r="L559" i="1"/>
  <c r="L562" i="1" s="1"/>
  <c r="G562" i="1"/>
  <c r="L571" i="1"/>
  <c r="L579" i="1"/>
  <c r="L582" i="1" s="1"/>
  <c r="L604" i="1"/>
  <c r="L606" i="1" s="1"/>
  <c r="K616" i="1"/>
  <c r="L616" i="1"/>
  <c r="K619" i="1"/>
  <c r="K622" i="1" s="1"/>
  <c r="K625" i="1"/>
  <c r="K626" i="1" s="1"/>
  <c r="G626" i="1"/>
  <c r="L628" i="1"/>
  <c r="L630" i="1" s="1"/>
  <c r="K641" i="1"/>
  <c r="K652" i="1"/>
  <c r="M652" i="1" s="1"/>
  <c r="J654" i="1"/>
  <c r="L656" i="1"/>
  <c r="G666" i="1"/>
  <c r="K663" i="1"/>
  <c r="L665" i="1"/>
  <c r="J674" i="1"/>
  <c r="I678" i="1"/>
  <c r="K680" i="1"/>
  <c r="K682" i="1" s="1"/>
  <c r="I690" i="1"/>
  <c r="L688" i="1"/>
  <c r="L692" i="1"/>
  <c r="L696" i="1"/>
  <c r="L698" i="1" s="1"/>
  <c r="K712" i="1"/>
  <c r="K733" i="1"/>
  <c r="L741" i="1"/>
  <c r="L743" i="1"/>
  <c r="J746" i="1"/>
  <c r="K753" i="1"/>
  <c r="K777" i="1"/>
  <c r="L460" i="1"/>
  <c r="L468" i="1"/>
  <c r="L476" i="1"/>
  <c r="L484" i="1"/>
  <c r="L486" i="1" s="1"/>
  <c r="K499" i="1"/>
  <c r="L503" i="1"/>
  <c r="K515" i="1"/>
  <c r="K518" i="1" s="1"/>
  <c r="L519" i="1"/>
  <c r="L522" i="1" s="1"/>
  <c r="H578" i="1"/>
  <c r="L575" i="1"/>
  <c r="L578" i="1" s="1"/>
  <c r="L580" i="1"/>
  <c r="K587" i="1"/>
  <c r="L591" i="1"/>
  <c r="K603" i="1"/>
  <c r="K606" i="1" s="1"/>
  <c r="L619" i="1"/>
  <c r="L680" i="1"/>
  <c r="L682" i="1" s="1"/>
  <c r="H702" i="1"/>
  <c r="G706" i="1"/>
  <c r="K704" i="1"/>
  <c r="I714" i="1"/>
  <c r="G726" i="1"/>
  <c r="G770" i="1"/>
  <c r="K767" i="1"/>
  <c r="K770" i="1" s="1"/>
  <c r="I778" i="1"/>
  <c r="H598" i="1"/>
  <c r="L595" i="1"/>
  <c r="L598" i="1" s="1"/>
  <c r="L599" i="1"/>
  <c r="J610" i="1"/>
  <c r="L615" i="1"/>
  <c r="L618" i="1" s="1"/>
  <c r="J626" i="1"/>
  <c r="L631" i="1"/>
  <c r="I642" i="1"/>
  <c r="I654" i="1"/>
  <c r="L653" i="1"/>
  <c r="N653" i="1" s="1"/>
  <c r="K657" i="1"/>
  <c r="L660" i="1"/>
  <c r="L662" i="1" s="1"/>
  <c r="K676" i="1"/>
  <c r="K681" i="1"/>
  <c r="G694" i="1"/>
  <c r="K691" i="1"/>
  <c r="K694" i="1" s="1"/>
  <c r="K707" i="1"/>
  <c r="K708" i="1"/>
  <c r="L711" i="1"/>
  <c r="H738" i="1"/>
  <c r="L735" i="1"/>
  <c r="L738" i="1" s="1"/>
  <c r="J742" i="1"/>
  <c r="L763" i="1"/>
  <c r="L766" i="1" s="1"/>
  <c r="H766" i="1"/>
  <c r="L764" i="1"/>
  <c r="L778" i="1"/>
  <c r="J778" i="1"/>
  <c r="K781" i="1"/>
  <c r="H638" i="1"/>
  <c r="L635" i="1"/>
  <c r="L638" i="1" s="1"/>
  <c r="H650" i="1"/>
  <c r="L647" i="1"/>
  <c r="L650" i="1" s="1"/>
  <c r="J646" i="1"/>
  <c r="J658" i="1"/>
  <c r="K659" i="1"/>
  <c r="K662" i="1" s="1"/>
  <c r="K665" i="1"/>
  <c r="L668" i="1"/>
  <c r="H678" i="1"/>
  <c r="L675" i="1"/>
  <c r="L678" i="1" s="1"/>
  <c r="L681" i="1"/>
  <c r="J694" i="1"/>
  <c r="L693" i="1"/>
  <c r="I698" i="1"/>
  <c r="K696" i="1"/>
  <c r="K698" i="1" s="1"/>
  <c r="K703" i="1"/>
  <c r="K706" i="1" s="1"/>
  <c r="L712" i="1"/>
  <c r="K735" i="1"/>
  <c r="K738" i="1" s="1"/>
  <c r="L744" i="1"/>
  <c r="K756" i="1"/>
  <c r="K758" i="1" s="1"/>
  <c r="K765" i="1"/>
  <c r="J666" i="1"/>
  <c r="L671" i="1"/>
  <c r="L674" i="1" s="1"/>
  <c r="J682" i="1"/>
  <c r="L691" i="1"/>
  <c r="J702" i="1"/>
  <c r="L707" i="1"/>
  <c r="L710" i="1" s="1"/>
  <c r="L732" i="1"/>
  <c r="L739" i="1"/>
  <c r="L742" i="1" s="1"/>
  <c r="J750" i="1"/>
  <c r="L755" i="1"/>
  <c r="L758" i="1" s="1"/>
  <c r="L771" i="1"/>
  <c r="L774" i="1" s="1"/>
  <c r="K775" i="1"/>
  <c r="K778" i="1" s="1"/>
  <c r="J782" i="1"/>
  <c r="L651" i="1"/>
  <c r="K763" i="1"/>
  <c r="K766" i="1" s="1"/>
  <c r="L765" i="1"/>
  <c r="H770" i="1"/>
  <c r="L767" i="1"/>
  <c r="L770" i="1" s="1"/>
  <c r="L776" i="1"/>
  <c r="K779" i="1"/>
  <c r="K782" i="1" s="1"/>
  <c r="L781" i="1"/>
  <c r="L782" i="1" s="1"/>
  <c r="L358" i="1" l="1"/>
  <c r="L326" i="1"/>
  <c r="K30" i="1"/>
  <c r="K714" i="1"/>
  <c r="K746" i="1"/>
  <c r="L610" i="1"/>
  <c r="L386" i="1"/>
  <c r="L462" i="1"/>
  <c r="L370" i="1"/>
  <c r="L558" i="1"/>
  <c r="L350" i="1"/>
  <c r="L318" i="1"/>
  <c r="K382" i="1"/>
  <c r="L438" i="1"/>
  <c r="K58" i="1"/>
  <c r="L470" i="1"/>
  <c r="L658" i="1"/>
  <c r="K774" i="1"/>
  <c r="L298" i="1"/>
  <c r="L290" i="1"/>
  <c r="K418" i="1"/>
  <c r="K690" i="1"/>
  <c r="L378" i="1"/>
  <c r="L342" i="1"/>
  <c r="L434" i="1"/>
  <c r="K74" i="1"/>
  <c r="I786" i="1"/>
  <c r="L490" i="1"/>
  <c r="G786" i="1"/>
  <c r="H786" i="1"/>
  <c r="L654" i="1"/>
  <c r="N651" i="1"/>
  <c r="H114" i="1"/>
  <c r="L114" i="1"/>
  <c r="K710" i="1"/>
  <c r="L594" i="1"/>
  <c r="L746" i="1"/>
  <c r="G570" i="1"/>
  <c r="K570" i="1"/>
  <c r="K594" i="1"/>
  <c r="G490" i="1"/>
  <c r="K490" i="1"/>
  <c r="L154" i="1"/>
  <c r="L94" i="1"/>
  <c r="K398" i="1"/>
  <c r="G282" i="1"/>
  <c r="K282" i="1"/>
  <c r="K286" i="1"/>
  <c r="K386" i="1"/>
  <c r="K370" i="1"/>
  <c r="K350" i="1"/>
  <c r="K334" i="1"/>
  <c r="K318" i="1"/>
  <c r="L282" i="1"/>
  <c r="H282" i="1"/>
  <c r="G114" i="1"/>
  <c r="K114" i="1"/>
  <c r="M51" i="1"/>
  <c r="K54" i="1"/>
  <c r="L670" i="1"/>
  <c r="K650" i="1"/>
  <c r="L694" i="1"/>
  <c r="H762" i="1"/>
  <c r="K590" i="1"/>
  <c r="H526" i="1"/>
  <c r="L526" i="1"/>
  <c r="J810" i="1"/>
  <c r="K754" i="1"/>
  <c r="I734" i="1"/>
  <c r="K731" i="1"/>
  <c r="K734" i="1" s="1"/>
  <c r="K646" i="1"/>
  <c r="G646" i="1"/>
  <c r="L422" i="1"/>
  <c r="H726" i="1"/>
  <c r="H314" i="1"/>
  <c r="L314" i="1"/>
  <c r="M574" i="1"/>
  <c r="M570" i="1"/>
  <c r="L442" i="1"/>
  <c r="K442" i="1"/>
  <c r="M115" i="1"/>
  <c r="K118" i="1"/>
  <c r="L54" i="1"/>
  <c r="N51" i="1"/>
  <c r="J14" i="1"/>
  <c r="L450" i="1"/>
  <c r="G362" i="1"/>
  <c r="K362" i="1"/>
  <c r="K278" i="1"/>
  <c r="I14" i="1"/>
  <c r="K486" i="1"/>
  <c r="G314" i="1"/>
  <c r="G762" i="1"/>
  <c r="K762" i="1"/>
  <c r="G394" i="1"/>
  <c r="H394" i="1"/>
  <c r="L394" i="1"/>
  <c r="I314" i="1"/>
  <c r="K314" i="1"/>
  <c r="K14" i="1"/>
  <c r="J570" i="1"/>
  <c r="K678" i="1"/>
  <c r="J786" i="1"/>
  <c r="H570" i="1"/>
  <c r="L570" i="1"/>
  <c r="L506" i="1"/>
  <c r="K666" i="1"/>
  <c r="N571" i="1"/>
  <c r="L574" i="1"/>
  <c r="G526" i="1"/>
  <c r="K526" i="1"/>
  <c r="J726" i="1"/>
  <c r="L714" i="1"/>
  <c r="L634" i="1"/>
  <c r="L602" i="1"/>
  <c r="L622" i="1"/>
  <c r="K502" i="1"/>
  <c r="J762" i="1"/>
  <c r="L762" i="1"/>
  <c r="H646" i="1"/>
  <c r="L362" i="1"/>
  <c r="K642" i="1"/>
  <c r="I490" i="1"/>
  <c r="L734" i="1"/>
  <c r="K634" i="1"/>
  <c r="K498" i="1"/>
  <c r="I394" i="1"/>
  <c r="J362" i="1"/>
  <c r="L118" i="1"/>
  <c r="N115" i="1"/>
  <c r="L234" i="1"/>
  <c r="H234" i="1"/>
  <c r="L186" i="1"/>
  <c r="K654" i="1"/>
  <c r="M651" i="1"/>
  <c r="K390" i="1"/>
  <c r="K374" i="1"/>
  <c r="K354" i="1"/>
  <c r="K338" i="1"/>
  <c r="K322" i="1"/>
  <c r="L222" i="1"/>
  <c r="L158" i="1"/>
  <c r="K122" i="1"/>
  <c r="K470" i="1"/>
  <c r="J150" i="1"/>
  <c r="L150" i="1"/>
  <c r="L14" i="1"/>
  <c r="K150" i="1"/>
  <c r="L786" i="1" l="1"/>
  <c r="K786" i="1"/>
  <c r="I810" i="1"/>
  <c r="M654" i="1"/>
  <c r="M646" i="1"/>
  <c r="H810" i="1"/>
  <c r="L810" i="1"/>
  <c r="I726" i="1"/>
  <c r="K726" i="1"/>
  <c r="L646" i="1"/>
  <c r="G810" i="1"/>
  <c r="N54" i="1"/>
  <c r="K394" i="1"/>
  <c r="N646" i="1"/>
  <c r="N654" i="1"/>
  <c r="M118" i="1"/>
  <c r="M114" i="1"/>
  <c r="N118" i="1"/>
  <c r="N114" i="1"/>
  <c r="N574" i="1"/>
  <c r="N570" i="1"/>
  <c r="L726" i="1"/>
  <c r="M54" i="1"/>
  <c r="K810" i="1" l="1"/>
  <c r="M14" i="1"/>
  <c r="N14" i="1"/>
  <c r="N810" i="1" l="1"/>
  <c r="N786" i="1"/>
  <c r="M810" i="1"/>
  <c r="M786" i="1"/>
</calcChain>
</file>

<file path=xl/sharedStrings.xml><?xml version="1.0" encoding="utf-8"?>
<sst xmlns="http://schemas.openxmlformats.org/spreadsheetml/2006/main" count="1018" uniqueCount="270">
  <si>
    <t>a</t>
    <phoneticPr fontId="3"/>
  </si>
  <si>
    <t>b</t>
    <phoneticPr fontId="3"/>
  </si>
  <si>
    <t>ｃ</t>
    <phoneticPr fontId="3"/>
  </si>
  <si>
    <t>計</t>
    <rPh sb="0" eb="1">
      <t>ケイ</t>
    </rPh>
    <phoneticPr fontId="3"/>
  </si>
  <si>
    <t>a</t>
    <phoneticPr fontId="3"/>
  </si>
  <si>
    <t>b</t>
    <phoneticPr fontId="3"/>
  </si>
  <si>
    <t>ｃ</t>
    <phoneticPr fontId="3"/>
  </si>
  <si>
    <t>a</t>
    <phoneticPr fontId="3"/>
  </si>
  <si>
    <t>b</t>
    <phoneticPr fontId="3"/>
  </si>
  <si>
    <t>ｃ</t>
    <phoneticPr fontId="3"/>
  </si>
  <si>
    <t>a</t>
    <phoneticPr fontId="3"/>
  </si>
  <si>
    <t>b</t>
    <phoneticPr fontId="3"/>
  </si>
  <si>
    <t>ｃ</t>
    <phoneticPr fontId="3"/>
  </si>
  <si>
    <t>a</t>
    <phoneticPr fontId="3"/>
  </si>
  <si>
    <t>b</t>
    <phoneticPr fontId="3"/>
  </si>
  <si>
    <t>ｃ</t>
    <phoneticPr fontId="3"/>
  </si>
  <si>
    <t>a</t>
    <phoneticPr fontId="3"/>
  </si>
  <si>
    <t>b</t>
    <phoneticPr fontId="3"/>
  </si>
  <si>
    <t>ｃ</t>
    <phoneticPr fontId="3"/>
  </si>
  <si>
    <t>a</t>
    <phoneticPr fontId="3"/>
  </si>
  <si>
    <t>b</t>
    <phoneticPr fontId="3"/>
  </si>
  <si>
    <t>ｃ</t>
    <phoneticPr fontId="3"/>
  </si>
  <si>
    <t>a</t>
    <phoneticPr fontId="3"/>
  </si>
  <si>
    <t>b</t>
    <phoneticPr fontId="3"/>
  </si>
  <si>
    <t>ｃ</t>
    <phoneticPr fontId="3"/>
  </si>
  <si>
    <t>a</t>
    <phoneticPr fontId="3"/>
  </si>
  <si>
    <t>b</t>
    <phoneticPr fontId="3"/>
  </si>
  <si>
    <t>ｃ</t>
    <phoneticPr fontId="3"/>
  </si>
  <si>
    <t>a</t>
    <phoneticPr fontId="3"/>
  </si>
  <si>
    <t>b</t>
    <phoneticPr fontId="3"/>
  </si>
  <si>
    <t>ｃ</t>
    <phoneticPr fontId="3"/>
  </si>
  <si>
    <t>実績なし</t>
    <rPh sb="0" eb="2">
      <t>ジッセキ</t>
    </rPh>
    <phoneticPr fontId="3"/>
  </si>
  <si>
    <t>実績無し</t>
    <rPh sb="0" eb="2">
      <t>ジッセキ</t>
    </rPh>
    <rPh sb="2" eb="3">
      <t>ナ</t>
    </rPh>
    <phoneticPr fontId="3"/>
  </si>
  <si>
    <t>a</t>
    <phoneticPr fontId="3"/>
  </si>
  <si>
    <t>b</t>
    <phoneticPr fontId="3"/>
  </si>
  <si>
    <t>ｃ</t>
    <phoneticPr fontId="3"/>
  </si>
  <si>
    <t>a</t>
  </si>
  <si>
    <t>b</t>
  </si>
  <si>
    <t>ｃ</t>
  </si>
  <si>
    <t>a</t>
    <phoneticPr fontId="9"/>
  </si>
  <si>
    <t>b</t>
    <phoneticPr fontId="9"/>
  </si>
  <si>
    <t>ｃ</t>
    <phoneticPr fontId="9"/>
  </si>
  <si>
    <t>計</t>
    <rPh sb="0" eb="1">
      <t>ケイ</t>
    </rPh>
    <phoneticPr fontId="9"/>
  </si>
  <si>
    <t>a</t>
    <phoneticPr fontId="3"/>
  </si>
  <si>
    <t>b</t>
    <phoneticPr fontId="3"/>
  </si>
  <si>
    <t>ｃ</t>
    <phoneticPr fontId="3"/>
  </si>
  <si>
    <t>a</t>
    <phoneticPr fontId="3"/>
  </si>
  <si>
    <t>b</t>
    <phoneticPr fontId="3"/>
  </si>
  <si>
    <t>ｃ</t>
    <phoneticPr fontId="3"/>
  </si>
  <si>
    <t>a</t>
    <phoneticPr fontId="3"/>
  </si>
  <si>
    <t>b</t>
    <phoneticPr fontId="3"/>
  </si>
  <si>
    <t>ｃ</t>
    <phoneticPr fontId="3"/>
  </si>
  <si>
    <t>計</t>
  </si>
  <si>
    <t>※物品・役務の品目分類例、調達先の分類についは、分類例を参照してください。</t>
    <phoneticPr fontId="3"/>
  </si>
  <si>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3"/>
  </si>
  <si>
    <t>　【調達先の分類】　</t>
    <rPh sb="2" eb="5">
      <t>チョウタツサキ</t>
    </rPh>
    <rPh sb="6" eb="8">
      <t>ブンルイ</t>
    </rPh>
    <phoneticPr fontId="3"/>
  </si>
  <si>
    <t>平成２９年度　障害者就労施設等からの物品等の調達実績</t>
    <rPh sb="0" eb="2">
      <t>へいせい</t>
    </rPh>
    <rPh sb="4" eb="6">
      <t>ねんど</t>
    </rPh>
    <rPh sb="7" eb="10">
      <t>しょうがいしゃ</t>
    </rPh>
    <rPh sb="10" eb="12">
      <t>しゅうろう</t>
    </rPh>
    <rPh sb="12" eb="14">
      <t>しせつ</t>
    </rPh>
    <rPh sb="14" eb="15">
      <t>とう</t>
    </rPh>
    <rPh sb="18" eb="20">
      <t>ぶっぴん</t>
    </rPh>
    <rPh sb="20" eb="21">
      <t>とう</t>
    </rPh>
    <rPh sb="22" eb="24">
      <t>ちょうたつ</t>
    </rPh>
    <rPh sb="24" eb="26">
      <t>じっせき</t>
    </rPh>
    <phoneticPr fontId="3" type="Hiragana" alignment="distributed"/>
  </si>
  <si>
    <t>都道府県名、市町村名
及び
地方独立行政法人</t>
    <rPh sb="0" eb="2">
      <t>とどう</t>
    </rPh>
    <rPh sb="2" eb="4">
      <t>ふけん</t>
    </rPh>
    <rPh sb="4" eb="5">
      <t>めい</t>
    </rPh>
    <rPh sb="6" eb="10">
      <t>しちょうそんめい</t>
    </rPh>
    <rPh sb="11" eb="12">
      <t>およ</t>
    </rPh>
    <rPh sb="14" eb="16">
      <t>ちほう</t>
    </rPh>
    <rPh sb="16" eb="18">
      <t>どくりつ</t>
    </rPh>
    <rPh sb="18" eb="20">
      <t>ぎょうせい</t>
    </rPh>
    <rPh sb="20" eb="22">
      <t>ほうじん</t>
    </rPh>
    <phoneticPr fontId="3" type="Hiragana" alignment="distributed"/>
  </si>
  <si>
    <t>調達先の分類</t>
    <rPh sb="0" eb="3">
      <t>ちょうたつさき</t>
    </rPh>
    <rPh sb="4" eb="6">
      <t>ぶんるい</t>
    </rPh>
    <phoneticPr fontId="3" type="Hiragana" alignment="distributed"/>
  </si>
  <si>
    <t>物品計</t>
    <rPh sb="0" eb="2">
      <t>ぶっぴん</t>
    </rPh>
    <rPh sb="2" eb="3">
      <t>けい</t>
    </rPh>
    <phoneticPr fontId="3" type="Hiragana" alignment="distributed"/>
  </si>
  <si>
    <t>役務計</t>
    <rPh sb="0" eb="2">
      <t>えきむ</t>
    </rPh>
    <rPh sb="2" eb="3">
      <t>けい</t>
    </rPh>
    <phoneticPr fontId="3" type="Hiragana" alignment="distributed"/>
  </si>
  <si>
    <t>合計
（物品＋役務）</t>
    <rPh sb="0" eb="2">
      <t>ごうけい</t>
    </rPh>
    <rPh sb="4" eb="6">
      <t>ぶっぴん</t>
    </rPh>
    <rPh sb="7" eb="9">
      <t>えきむ</t>
    </rPh>
    <phoneticPr fontId="3" type="Hiragana" alignment="distributed"/>
  </si>
  <si>
    <t>うち
随意契約</t>
    <rPh sb="3" eb="5">
      <t>ずいい</t>
    </rPh>
    <rPh sb="5" eb="7">
      <t>けいやく</t>
    </rPh>
    <phoneticPr fontId="3" type="Hiragana" alignment="distributed"/>
  </si>
  <si>
    <t>市町村数</t>
    <rPh sb="0" eb="3">
      <t>しちょうそん</t>
    </rPh>
    <rPh sb="3" eb="4">
      <t>すう</t>
    </rPh>
    <phoneticPr fontId="3" type="Hiragana" alignment="distributed"/>
  </si>
  <si>
    <t>うち実績なし</t>
    <rPh sb="2" eb="4">
      <t>じっせき</t>
    </rPh>
    <phoneticPr fontId="3" type="Hiragana" alignment="distributed"/>
  </si>
  <si>
    <t>件数</t>
    <rPh sb="0" eb="2">
      <t>けんすう</t>
    </rPh>
    <phoneticPr fontId="3" type="Hiragana" alignment="distributed"/>
  </si>
  <si>
    <t>金額
（円）</t>
    <rPh sb="0" eb="2">
      <t>きんがく</t>
    </rPh>
    <rPh sb="4" eb="5">
      <t>えん</t>
    </rPh>
    <phoneticPr fontId="3" type="Hiragana" alignment="distributed"/>
  </si>
  <si>
    <t>空知</t>
    <rPh sb="0" eb="2">
      <t>そらち</t>
    </rPh>
    <phoneticPr fontId="3" type="Hiragana" alignment="distributed"/>
  </si>
  <si>
    <t>夕張市</t>
    <rPh sb="0" eb="2">
      <t>ゆうばり</t>
    </rPh>
    <rPh sb="2" eb="3">
      <t>し</t>
    </rPh>
    <phoneticPr fontId="3" type="Hiragana" alignment="distributed"/>
  </si>
  <si>
    <t>岩見沢市</t>
    <rPh sb="0" eb="4">
      <t>い</t>
    </rPh>
    <phoneticPr fontId="3" type="Hiragana" alignment="distributed"/>
  </si>
  <si>
    <t>美唄市</t>
    <rPh sb="0" eb="3">
      <t>びばいし</t>
    </rPh>
    <phoneticPr fontId="3" type="Hiragana" alignment="distributed"/>
  </si>
  <si>
    <t>芦別市</t>
    <rPh sb="0" eb="3">
      <t>あしべつし</t>
    </rPh>
    <phoneticPr fontId="3" type="Hiragana" alignment="distributed"/>
  </si>
  <si>
    <t>赤平市</t>
    <rPh sb="0" eb="3">
      <t>あかびらし</t>
    </rPh>
    <phoneticPr fontId="3" type="Hiragana" alignment="distributed"/>
  </si>
  <si>
    <t>三笠市</t>
    <rPh sb="0" eb="3">
      <t>みかさし</t>
    </rPh>
    <phoneticPr fontId="3" type="Hiragana" alignment="distributed"/>
  </si>
  <si>
    <t>滝川市</t>
    <rPh sb="0" eb="3">
      <t>たきかわし</t>
    </rPh>
    <phoneticPr fontId="3" type="Hiragana" alignment="distributed"/>
  </si>
  <si>
    <t>砂川市</t>
    <rPh sb="0" eb="2">
      <t>すながわ</t>
    </rPh>
    <rPh sb="2" eb="3">
      <t>し</t>
    </rPh>
    <phoneticPr fontId="3" type="Hiragana" alignment="distributed"/>
  </si>
  <si>
    <t>歌志内市</t>
    <rPh sb="0" eb="4">
      <t>うたしないし</t>
    </rPh>
    <phoneticPr fontId="3" type="Hiragana" alignment="distributed"/>
  </si>
  <si>
    <t>深川市</t>
    <rPh sb="0" eb="2">
      <t>ふかがわ</t>
    </rPh>
    <rPh sb="2" eb="3">
      <t>し</t>
    </rPh>
    <phoneticPr fontId="3" type="Hiragana" alignment="distributed"/>
  </si>
  <si>
    <t>南幌町</t>
    <rPh sb="0" eb="3">
      <t>なんぽろちょう</t>
    </rPh>
    <phoneticPr fontId="3" type="Hiragana" alignment="distributed"/>
  </si>
  <si>
    <t>奈井江町</t>
    <rPh sb="0" eb="4">
      <t>ないえちょう</t>
    </rPh>
    <phoneticPr fontId="3" type="Hiragana" alignment="distributed"/>
  </si>
  <si>
    <t>上砂川町</t>
    <rPh sb="0" eb="3">
      <t>かみすながわ</t>
    </rPh>
    <rPh sb="3" eb="4">
      <t>ちょう</t>
    </rPh>
    <phoneticPr fontId="3" type="Hiragana" alignment="distributed"/>
  </si>
  <si>
    <t>由仁町</t>
    <rPh sb="0" eb="2">
      <t>ゆに</t>
    </rPh>
    <rPh sb="2" eb="3">
      <t>ちょう</t>
    </rPh>
    <phoneticPr fontId="3" type="Hiragana" alignment="distributed"/>
  </si>
  <si>
    <t>長沼町</t>
    <rPh sb="0" eb="2">
      <t>ながぬま</t>
    </rPh>
    <rPh sb="2" eb="3">
      <t>ちょう</t>
    </rPh>
    <phoneticPr fontId="3" type="Hiragana" alignment="distributed"/>
  </si>
  <si>
    <t>栗山町</t>
    <rPh sb="0" eb="3">
      <t>くりやまちょう</t>
    </rPh>
    <phoneticPr fontId="3" type="Hiragana" alignment="distributed"/>
  </si>
  <si>
    <t>月形町</t>
    <rPh sb="0" eb="2">
      <t>つきがた</t>
    </rPh>
    <rPh sb="2" eb="3">
      <t>ちょう</t>
    </rPh>
    <phoneticPr fontId="3" type="Hiragana" alignment="distributed"/>
  </si>
  <si>
    <t>浦臼町</t>
    <rPh sb="0" eb="2">
      <t>うらうす</t>
    </rPh>
    <rPh sb="2" eb="3">
      <t>ちょう</t>
    </rPh>
    <phoneticPr fontId="3" type="Hiragana" alignment="distributed"/>
  </si>
  <si>
    <t>新十津川町</t>
    <rPh sb="0" eb="5">
      <t>しん</t>
    </rPh>
    <phoneticPr fontId="3" type="Hiragana" alignment="distributed"/>
  </si>
  <si>
    <t>妹背牛町</t>
    <rPh sb="0" eb="3">
      <t>もせうし</t>
    </rPh>
    <rPh sb="3" eb="4">
      <t>ちょう</t>
    </rPh>
    <phoneticPr fontId="3" type="Hiragana" alignment="distributed"/>
  </si>
  <si>
    <t>秩父別町</t>
    <rPh sb="0" eb="4">
      <t>ちっぷべつちょう</t>
    </rPh>
    <phoneticPr fontId="3" type="Hiragana" alignment="distributed"/>
  </si>
  <si>
    <t>雨竜町</t>
    <rPh sb="0" eb="3">
      <t>うりゅうちょう</t>
    </rPh>
    <phoneticPr fontId="3" type="Hiragana" alignment="distributed"/>
  </si>
  <si>
    <t>北竜町</t>
    <rPh sb="0" eb="2">
      <t>ほくりゅう</t>
    </rPh>
    <rPh sb="2" eb="3">
      <t>まち</t>
    </rPh>
    <phoneticPr fontId="3" type="Hiragana" alignment="distributed"/>
  </si>
  <si>
    <t>沼田町</t>
    <rPh sb="0" eb="3">
      <t>ぬまたちょう</t>
    </rPh>
    <phoneticPr fontId="3" type="Hiragana" alignment="distributed"/>
  </si>
  <si>
    <t>石狩</t>
    <rPh sb="0" eb="2">
      <t>いしかり</t>
    </rPh>
    <phoneticPr fontId="3" type="Hiragana" alignment="distributed"/>
  </si>
  <si>
    <t>札幌市</t>
    <rPh sb="0" eb="3">
      <t>さっぽろし</t>
    </rPh>
    <phoneticPr fontId="3" type="Hiragana" alignment="distributed"/>
  </si>
  <si>
    <t>江別市</t>
    <rPh sb="0" eb="3">
      <t>えべつし</t>
    </rPh>
    <phoneticPr fontId="3" type="Hiragana" alignment="distributed"/>
  </si>
  <si>
    <t>千歳市</t>
    <rPh sb="0" eb="2">
      <t>ちとせ</t>
    </rPh>
    <rPh sb="2" eb="3">
      <t>し</t>
    </rPh>
    <phoneticPr fontId="3" type="Hiragana" alignment="distributed"/>
  </si>
  <si>
    <t>恵庭市</t>
    <rPh sb="0" eb="2">
      <t>えにわ</t>
    </rPh>
    <rPh sb="2" eb="3">
      <t>し</t>
    </rPh>
    <phoneticPr fontId="3" type="Hiragana" alignment="distributed"/>
  </si>
  <si>
    <t>北広島市</t>
    <rPh sb="0" eb="3">
      <t>きたひろしま</t>
    </rPh>
    <rPh sb="3" eb="4">
      <t>し</t>
    </rPh>
    <phoneticPr fontId="3" type="Hiragana" alignment="distributed"/>
  </si>
  <si>
    <t>石狩市</t>
    <rPh sb="0" eb="2">
      <t>いしかり</t>
    </rPh>
    <rPh sb="2" eb="3">
      <t>し</t>
    </rPh>
    <phoneticPr fontId="3" type="Hiragana" alignment="distributed"/>
  </si>
  <si>
    <t>当別町</t>
    <rPh sb="0" eb="2">
      <t>とうべつ</t>
    </rPh>
    <rPh sb="2" eb="3">
      <t>まち</t>
    </rPh>
    <phoneticPr fontId="3" type="Hiragana" alignment="distributed"/>
  </si>
  <si>
    <t>新篠津村</t>
    <rPh sb="0" eb="3">
      <t>しんしのつ</t>
    </rPh>
    <rPh sb="3" eb="4">
      <t>むら</t>
    </rPh>
    <phoneticPr fontId="3" type="Hiragana" alignment="distributed"/>
  </si>
  <si>
    <t>後志</t>
    <rPh sb="0" eb="2">
      <t>しりべし</t>
    </rPh>
    <phoneticPr fontId="3" type="Hiragana" alignment="distributed"/>
  </si>
  <si>
    <t>小樽市</t>
    <rPh sb="0" eb="2">
      <t>おたる</t>
    </rPh>
    <rPh sb="2" eb="3">
      <t>し</t>
    </rPh>
    <phoneticPr fontId="3" type="Hiragana" alignment="distributed"/>
  </si>
  <si>
    <t>島牧村</t>
    <rPh sb="0" eb="2">
      <t>しままき</t>
    </rPh>
    <rPh sb="2" eb="3">
      <t>むら</t>
    </rPh>
    <phoneticPr fontId="3" type="Hiragana" alignment="distributed"/>
  </si>
  <si>
    <t>寿都町</t>
    <rPh sb="0" eb="3">
      <t>すっつちょう</t>
    </rPh>
    <phoneticPr fontId="3" type="Hiragana" alignment="distributed"/>
  </si>
  <si>
    <t>黒松内町</t>
    <rPh sb="0" eb="4">
      <t>くろまつないちょう</t>
    </rPh>
    <phoneticPr fontId="3" type="Hiragana" alignment="distributed"/>
  </si>
  <si>
    <t>蘭越町</t>
    <rPh sb="0" eb="3">
      <t>らんこしちょう</t>
    </rPh>
    <phoneticPr fontId="3" type="Hiragana" alignment="distributed"/>
  </si>
  <si>
    <t>ニセコ町</t>
    <rPh sb="3" eb="4">
      <t>ちょう</t>
    </rPh>
    <phoneticPr fontId="3" type="Hiragana" alignment="distributed"/>
  </si>
  <si>
    <t>真狩村</t>
    <rPh sb="0" eb="2">
      <t>まっかり</t>
    </rPh>
    <rPh sb="2" eb="3">
      <t>むら</t>
    </rPh>
    <phoneticPr fontId="3" type="Hiragana" alignment="distributed"/>
  </si>
  <si>
    <t>留寿都村</t>
    <rPh sb="0" eb="4">
      <t>るすつむら</t>
    </rPh>
    <phoneticPr fontId="3" type="Hiragana" alignment="distributed"/>
  </si>
  <si>
    <t>喜茂別町</t>
    <rPh sb="0" eb="4">
      <t>きもべつちょう</t>
    </rPh>
    <phoneticPr fontId="3" type="Hiragana" alignment="distributed"/>
  </si>
  <si>
    <t>京極町</t>
    <rPh sb="0" eb="3">
      <t>きょうごくちょう</t>
    </rPh>
    <phoneticPr fontId="3" type="Hiragana" alignment="distributed"/>
  </si>
  <si>
    <t>倶知安町</t>
    <rPh sb="0" eb="4">
      <t>くっちゃんちょう</t>
    </rPh>
    <phoneticPr fontId="3" type="Hiragana" alignment="distributed"/>
  </si>
  <si>
    <t>共和町</t>
    <rPh sb="0" eb="3">
      <t>きょうわちょう</t>
    </rPh>
    <phoneticPr fontId="3" type="Hiragana" alignment="distributed"/>
  </si>
  <si>
    <t>岩内町</t>
    <rPh sb="0" eb="3">
      <t>いわないちょう</t>
    </rPh>
    <phoneticPr fontId="3" type="Hiragana" alignment="distributed"/>
  </si>
  <si>
    <t>泊村</t>
    <rPh sb="0" eb="2">
      <t>とまりむら</t>
    </rPh>
    <phoneticPr fontId="3" type="Hiragana" alignment="distributed"/>
  </si>
  <si>
    <t>神恵内村</t>
    <rPh sb="0" eb="3">
      <t>かもえない</t>
    </rPh>
    <rPh sb="3" eb="4">
      <t>むら</t>
    </rPh>
    <phoneticPr fontId="3" type="Hiragana" alignment="distributed"/>
  </si>
  <si>
    <t>積丹町</t>
    <rPh sb="0" eb="2">
      <t>しゃこたん</t>
    </rPh>
    <rPh sb="2" eb="3">
      <t>ちょう</t>
    </rPh>
    <phoneticPr fontId="3" type="Hiragana" alignment="distributed"/>
  </si>
  <si>
    <t>古平町</t>
    <rPh sb="0" eb="3">
      <t>ふるびらちょう</t>
    </rPh>
    <phoneticPr fontId="3" type="Hiragana" alignment="distributed"/>
  </si>
  <si>
    <t>仁木町</t>
    <rPh sb="0" eb="3">
      <t>にきちょう</t>
    </rPh>
    <phoneticPr fontId="3" type="Hiragana" alignment="distributed"/>
  </si>
  <si>
    <t>余市町</t>
    <rPh sb="0" eb="2">
      <t>よいち</t>
    </rPh>
    <rPh sb="2" eb="3">
      <t>ちょう</t>
    </rPh>
    <phoneticPr fontId="3" type="Hiragana" alignment="distributed"/>
  </si>
  <si>
    <t>赤井川村</t>
    <rPh sb="0" eb="3">
      <t>あかいがわ</t>
    </rPh>
    <rPh sb="3" eb="4">
      <t>むら</t>
    </rPh>
    <phoneticPr fontId="3" type="Hiragana" alignment="distributed"/>
  </si>
  <si>
    <t>胆振</t>
    <rPh sb="0" eb="2">
      <t>いぶり</t>
    </rPh>
    <phoneticPr fontId="3" type="Hiragana" alignment="distributed"/>
  </si>
  <si>
    <t>苫小牧市</t>
    <rPh sb="0" eb="4">
      <t>とまこまいし</t>
    </rPh>
    <phoneticPr fontId="3" type="Hiragana" alignment="distributed"/>
  </si>
  <si>
    <t>室蘭市</t>
    <rPh sb="0" eb="3">
      <t>むろらんし</t>
    </rPh>
    <phoneticPr fontId="3" type="Hiragana" alignment="distributed"/>
  </si>
  <si>
    <t>登別市</t>
    <rPh sb="0" eb="3">
      <t>のぼりべつし</t>
    </rPh>
    <phoneticPr fontId="3" type="Hiragana" alignment="distributed"/>
  </si>
  <si>
    <t>伊達市</t>
    <rPh sb="0" eb="3">
      <t>だてし</t>
    </rPh>
    <phoneticPr fontId="3" type="Hiragana" alignment="distributed"/>
  </si>
  <si>
    <t>豊浦町</t>
    <rPh sb="0" eb="2">
      <t>とようら</t>
    </rPh>
    <rPh sb="2" eb="3">
      <t>ちょう</t>
    </rPh>
    <phoneticPr fontId="3" type="Hiragana" alignment="distributed"/>
  </si>
  <si>
    <t>壮瞥町</t>
    <rPh sb="0" eb="3">
      <t>そうべつちょう</t>
    </rPh>
    <phoneticPr fontId="3" type="Hiragana" alignment="distributed"/>
  </si>
  <si>
    <t>白老町</t>
    <rPh sb="0" eb="3">
      <t>しらおいちょう</t>
    </rPh>
    <phoneticPr fontId="3" type="Hiragana" alignment="distributed"/>
  </si>
  <si>
    <t>厚真町</t>
    <rPh sb="0" eb="2">
      <t>あつま</t>
    </rPh>
    <rPh sb="2" eb="3">
      <t>ちょう</t>
    </rPh>
    <phoneticPr fontId="3" type="Hiragana" alignment="distributed"/>
  </si>
  <si>
    <t>洞爺湖町</t>
    <rPh sb="0" eb="4">
      <t>とうやこちょう</t>
    </rPh>
    <phoneticPr fontId="3" type="Hiragana" alignment="distributed"/>
  </si>
  <si>
    <t>安平町</t>
    <rPh sb="0" eb="3">
      <t>あびらちょう</t>
    </rPh>
    <phoneticPr fontId="3" type="Hiragana" alignment="distributed"/>
  </si>
  <si>
    <t>むかわ町</t>
    <rPh sb="3" eb="4">
      <t>ちょう</t>
    </rPh>
    <phoneticPr fontId="3" type="Hiragana" alignment="distributed"/>
  </si>
  <si>
    <t>日高</t>
    <rPh sb="0" eb="2">
      <t>ひだか</t>
    </rPh>
    <phoneticPr fontId="3" type="Hiragana" alignment="distributed"/>
  </si>
  <si>
    <t>日高町</t>
    <rPh sb="0" eb="3">
      <t>ひだかちょう</t>
    </rPh>
    <phoneticPr fontId="3" type="Hiragana" alignment="distributed"/>
  </si>
  <si>
    <t>平取町</t>
    <rPh sb="0" eb="3">
      <t>び</t>
    </rPh>
    <phoneticPr fontId="3" type="Hiragana" alignment="distributed"/>
  </si>
  <si>
    <t>新冠町町</t>
    <rPh sb="0" eb="2">
      <t>にいかっぷ</t>
    </rPh>
    <rPh sb="2" eb="3">
      <t>ちょう</t>
    </rPh>
    <rPh sb="3" eb="4">
      <t>ちょう</t>
    </rPh>
    <phoneticPr fontId="3" type="Hiragana" alignment="distributed"/>
  </si>
  <si>
    <t>浦河町</t>
    <rPh sb="0" eb="3">
      <t>うらかわちょう</t>
    </rPh>
    <phoneticPr fontId="3" type="Hiragana" alignment="distributed"/>
  </si>
  <si>
    <t>様似町</t>
    <rPh sb="0" eb="3">
      <t>さまにちょう</t>
    </rPh>
    <phoneticPr fontId="3" type="Hiragana" alignment="distributed"/>
  </si>
  <si>
    <t>えりも町</t>
    <rPh sb="3" eb="4">
      <t>ちょう</t>
    </rPh>
    <phoneticPr fontId="3" type="Hiragana" alignment="distributed"/>
  </si>
  <si>
    <t>新ひだか町</t>
    <rPh sb="0" eb="1">
      <t>しん</t>
    </rPh>
    <rPh sb="4" eb="5">
      <t>ちょう</t>
    </rPh>
    <phoneticPr fontId="3" type="Hiragana" alignment="distributed"/>
  </si>
  <si>
    <t>渡島</t>
    <rPh sb="0" eb="2">
      <t>おしま</t>
    </rPh>
    <phoneticPr fontId="3" type="Hiragana" alignment="distributed"/>
  </si>
  <si>
    <t>函館市</t>
    <rPh sb="0" eb="3">
      <t>はこだてし</t>
    </rPh>
    <phoneticPr fontId="3" type="Hiragana" alignment="distributed"/>
  </si>
  <si>
    <t>北斗市</t>
    <rPh sb="0" eb="3">
      <t>ほくとし</t>
    </rPh>
    <phoneticPr fontId="3" type="Hiragana" alignment="distributed"/>
  </si>
  <si>
    <t>松前町</t>
    <rPh sb="0" eb="3">
      <t>まつまえちょう</t>
    </rPh>
    <phoneticPr fontId="3" type="Hiragana" alignment="distributed"/>
  </si>
  <si>
    <t>福島町</t>
    <rPh sb="0" eb="3">
      <t>ふくしまちょう</t>
    </rPh>
    <phoneticPr fontId="3" type="Hiragana" alignment="distributed"/>
  </si>
  <si>
    <t>知内町</t>
    <rPh sb="0" eb="3">
      <t>しりうちちょう</t>
    </rPh>
    <phoneticPr fontId="3" type="Hiragana" alignment="distributed"/>
  </si>
  <si>
    <t>木古内町</t>
    <rPh sb="0" eb="4">
      <t>きこないちょう</t>
    </rPh>
    <phoneticPr fontId="3" type="Hiragana" alignment="distributed"/>
  </si>
  <si>
    <t>七飯町</t>
    <rPh sb="0" eb="3">
      <t>ななえちょう</t>
    </rPh>
    <phoneticPr fontId="3" type="Hiragana" alignment="distributed"/>
  </si>
  <si>
    <t>鹿部町</t>
    <rPh sb="0" eb="3">
      <t>しかべちょう</t>
    </rPh>
    <phoneticPr fontId="3" type="Hiragana" alignment="distributed"/>
  </si>
  <si>
    <t>森町</t>
    <rPh sb="0" eb="2">
      <t>もりまち</t>
    </rPh>
    <phoneticPr fontId="3" type="Hiragana" alignment="distributed"/>
  </si>
  <si>
    <t>八雲町</t>
    <rPh sb="0" eb="3">
      <t>やくもちょう</t>
    </rPh>
    <phoneticPr fontId="3" type="Hiragana" alignment="distributed"/>
  </si>
  <si>
    <t>長万部町</t>
    <rPh sb="0" eb="4">
      <t>おしゃまんべちょう</t>
    </rPh>
    <phoneticPr fontId="3" type="Hiragana" alignment="distributed"/>
  </si>
  <si>
    <t>檜山</t>
    <rPh sb="0" eb="2">
      <t>ひやま</t>
    </rPh>
    <phoneticPr fontId="3" type="Hiragana" alignment="distributed"/>
  </si>
  <si>
    <t>江差町</t>
    <rPh sb="0" eb="3">
      <t>えさしちょう</t>
    </rPh>
    <phoneticPr fontId="3" type="Hiragana" alignment="distributed"/>
  </si>
  <si>
    <t>上ノ国町</t>
    <rPh sb="0" eb="1">
      <t>かみ</t>
    </rPh>
    <rPh sb="2" eb="4">
      <t>くにちょう</t>
    </rPh>
    <phoneticPr fontId="3" type="Hiragana" alignment="distributed"/>
  </si>
  <si>
    <t>厚沢部町</t>
    <rPh sb="0" eb="4">
      <t>あっさぶちょう</t>
    </rPh>
    <phoneticPr fontId="3" type="Hiragana" alignment="distributed"/>
  </si>
  <si>
    <t>乙部町</t>
    <rPh sb="0" eb="3">
      <t>おとべちょう</t>
    </rPh>
    <phoneticPr fontId="3" type="Hiragana" alignment="distributed"/>
  </si>
  <si>
    <t>奥尻町</t>
    <rPh sb="0" eb="3">
      <t>おくしりちょう</t>
    </rPh>
    <phoneticPr fontId="3" type="Hiragana" alignment="distributed"/>
  </si>
  <si>
    <t>今金町</t>
    <rPh sb="0" eb="3">
      <t>いまかねちょう</t>
    </rPh>
    <phoneticPr fontId="3" type="Hiragana" alignment="distributed"/>
  </si>
  <si>
    <t>せたな町</t>
    <rPh sb="3" eb="4">
      <t>ちょう</t>
    </rPh>
    <phoneticPr fontId="3" type="Hiragana" alignment="distributed"/>
  </si>
  <si>
    <t>上川</t>
    <rPh sb="0" eb="2">
      <t>かみかわ</t>
    </rPh>
    <phoneticPr fontId="3" type="Hiragana" alignment="distributed"/>
  </si>
  <si>
    <t>旭川市</t>
    <rPh sb="0" eb="3">
      <t>あさひかわし</t>
    </rPh>
    <phoneticPr fontId="3" type="Hiragana" alignment="distributed"/>
  </si>
  <si>
    <t>士別市</t>
    <rPh sb="0" eb="3">
      <t>しべつし</t>
    </rPh>
    <phoneticPr fontId="3" type="Hiragana" alignment="distributed"/>
  </si>
  <si>
    <t>名寄市</t>
    <rPh sb="0" eb="3">
      <t>なよろし</t>
    </rPh>
    <phoneticPr fontId="3" type="Hiragana" alignment="distributed"/>
  </si>
  <si>
    <t>富良野市</t>
    <rPh sb="0" eb="4">
      <t>ふらのし</t>
    </rPh>
    <phoneticPr fontId="3" type="Hiragana" alignment="distributed"/>
  </si>
  <si>
    <t>鷹栖町</t>
    <rPh sb="0" eb="3">
      <t>たかすちょう</t>
    </rPh>
    <phoneticPr fontId="3" type="Hiragana" alignment="distributed"/>
  </si>
  <si>
    <t>東神楽町</t>
    <rPh sb="0" eb="4">
      <t>ひがしかぐらちょう</t>
    </rPh>
    <phoneticPr fontId="3" type="Hiragana" alignment="distributed"/>
  </si>
  <si>
    <t>当麻町</t>
    <rPh sb="0" eb="3">
      <t>とうまちょう</t>
    </rPh>
    <phoneticPr fontId="3" type="Hiragana" alignment="distributed"/>
  </si>
  <si>
    <t>比布町</t>
    <rPh sb="0" eb="3">
      <t>ぴっぷちょう</t>
    </rPh>
    <phoneticPr fontId="3" type="Hiragana" alignment="distributed"/>
  </si>
  <si>
    <t>愛別町</t>
    <rPh sb="0" eb="3">
      <t>あいべつちょう</t>
    </rPh>
    <phoneticPr fontId="3" type="Hiragana" alignment="distributed"/>
  </si>
  <si>
    <t>上川町</t>
    <rPh sb="0" eb="3">
      <t>かみかわちょう</t>
    </rPh>
    <phoneticPr fontId="3" type="Hiragana" alignment="distributed"/>
  </si>
  <si>
    <t>東川町</t>
    <rPh sb="0" eb="2">
      <t>ひがしかわ</t>
    </rPh>
    <rPh sb="2" eb="3">
      <t>ちょう</t>
    </rPh>
    <phoneticPr fontId="3" type="Hiragana" alignment="distributed"/>
  </si>
  <si>
    <t>美瑛町</t>
    <rPh sb="0" eb="3">
      <t>びえいちょう</t>
    </rPh>
    <phoneticPr fontId="3" type="Hiragana" alignment="distributed"/>
  </si>
  <si>
    <t>上富良野町</t>
    <rPh sb="0" eb="5">
      <t>かみふらのちょう</t>
    </rPh>
    <phoneticPr fontId="3" type="Hiragana" alignment="distributed"/>
  </si>
  <si>
    <t>中富良野町</t>
    <rPh sb="0" eb="5">
      <t>なかふらのちょう</t>
    </rPh>
    <phoneticPr fontId="3" type="Hiragana" alignment="distributed"/>
  </si>
  <si>
    <t>南富良野町</t>
    <rPh sb="0" eb="5">
      <t>みなみふらのちょう</t>
    </rPh>
    <phoneticPr fontId="3" type="Hiragana" alignment="distributed"/>
  </si>
  <si>
    <t>占冠村</t>
    <rPh sb="0" eb="3">
      <t>しむかっぷむら</t>
    </rPh>
    <phoneticPr fontId="3" type="Hiragana" alignment="distributed"/>
  </si>
  <si>
    <t>和寒町</t>
    <rPh sb="0" eb="3">
      <t>わっさむちょう</t>
    </rPh>
    <phoneticPr fontId="3" type="Hiragana" alignment="distributed"/>
  </si>
  <si>
    <t>剣淵町</t>
    <rPh sb="0" eb="3">
      <t>けんぶちちょう</t>
    </rPh>
    <phoneticPr fontId="3" type="Hiragana" alignment="distributed"/>
  </si>
  <si>
    <t>下川町</t>
    <rPh sb="0" eb="3">
      <t>しもかわちょう</t>
    </rPh>
    <phoneticPr fontId="3" type="Hiragana" alignment="distributed"/>
  </si>
  <si>
    <t>美深町</t>
    <rPh sb="0" eb="3">
      <t>びふかちょう</t>
    </rPh>
    <phoneticPr fontId="3" type="Hiragana" alignment="distributed"/>
  </si>
  <si>
    <t>音威子府村</t>
    <rPh sb="0" eb="5">
      <t>おといねっぷむら</t>
    </rPh>
    <phoneticPr fontId="3" type="Hiragana" alignment="distributed"/>
  </si>
  <si>
    <t>中川町</t>
    <rPh sb="0" eb="3">
      <t>なかがわちょう</t>
    </rPh>
    <phoneticPr fontId="3" type="Hiragana" alignment="distributed"/>
  </si>
  <si>
    <t>幌加内町</t>
    <rPh sb="0" eb="4">
      <t>ほろかないちょう</t>
    </rPh>
    <phoneticPr fontId="3" type="Hiragana" alignment="distributed"/>
  </si>
  <si>
    <t>留萌</t>
    <rPh sb="0" eb="2">
      <t>るもい</t>
    </rPh>
    <phoneticPr fontId="3" type="Hiragana" alignment="distributed"/>
  </si>
  <si>
    <t>留萠市</t>
    <rPh sb="0" eb="2">
      <t>るもい</t>
    </rPh>
    <rPh sb="2" eb="3">
      <t>し</t>
    </rPh>
    <phoneticPr fontId="3" type="Hiragana" alignment="distributed"/>
  </si>
  <si>
    <t>増毛町</t>
    <rPh sb="0" eb="3">
      <t>ましけちょう</t>
    </rPh>
    <phoneticPr fontId="3" type="Hiragana" alignment="distributed"/>
  </si>
  <si>
    <t>小平町</t>
    <rPh sb="0" eb="3">
      <t>おびらちょう</t>
    </rPh>
    <phoneticPr fontId="3" type="Hiragana" alignment="distributed"/>
  </si>
  <si>
    <t>苫前町</t>
    <rPh sb="0" eb="3">
      <t>とままえちょう</t>
    </rPh>
    <phoneticPr fontId="3" type="Hiragana" alignment="distributed"/>
  </si>
  <si>
    <t>羽幌町</t>
    <rPh sb="0" eb="3">
      <t>はぼろちょう</t>
    </rPh>
    <phoneticPr fontId="3" type="Hiragana" alignment="distributed"/>
  </si>
  <si>
    <t>初山別村</t>
    <rPh sb="0" eb="4">
      <t>しょさんべつむら</t>
    </rPh>
    <phoneticPr fontId="3" type="Hiragana" alignment="distributed"/>
  </si>
  <si>
    <t>遠別町</t>
    <rPh sb="0" eb="3">
      <t>えんべつちょう</t>
    </rPh>
    <phoneticPr fontId="3" type="Hiragana" alignment="distributed"/>
  </si>
  <si>
    <t>天塩町</t>
    <rPh sb="0" eb="3">
      <t>てしおちょう</t>
    </rPh>
    <phoneticPr fontId="3" type="Hiragana" alignment="distributed"/>
  </si>
  <si>
    <t>宗谷</t>
    <rPh sb="0" eb="2">
      <t>そうや</t>
    </rPh>
    <phoneticPr fontId="3" type="Hiragana" alignment="distributed"/>
  </si>
  <si>
    <t>稚内市</t>
    <rPh sb="0" eb="2">
      <t>わっかない</t>
    </rPh>
    <rPh sb="2" eb="3">
      <t>し</t>
    </rPh>
    <phoneticPr fontId="3" type="Hiragana" alignment="distributed"/>
  </si>
  <si>
    <t>猿払村</t>
    <rPh sb="0" eb="3">
      <t>さるふつむら</t>
    </rPh>
    <phoneticPr fontId="3" type="Hiragana" alignment="distributed"/>
  </si>
  <si>
    <t>浜頓別町</t>
    <rPh sb="0" eb="3">
      <t>はまとんべつ</t>
    </rPh>
    <rPh sb="3" eb="4">
      <t>ちょう</t>
    </rPh>
    <phoneticPr fontId="3" type="Hiragana" alignment="distributed"/>
  </si>
  <si>
    <t>中頓別町</t>
    <rPh sb="0" eb="3">
      <t>なかとんべつ</t>
    </rPh>
    <rPh sb="3" eb="4">
      <t>ちょう</t>
    </rPh>
    <phoneticPr fontId="3" type="Hiragana" alignment="distributed"/>
  </si>
  <si>
    <t>枝幸町</t>
    <rPh sb="0" eb="2">
      <t>えさし</t>
    </rPh>
    <rPh sb="2" eb="3">
      <t>ちょう</t>
    </rPh>
    <phoneticPr fontId="3" type="Hiragana" alignment="distributed"/>
  </si>
  <si>
    <t>豊富町</t>
    <rPh sb="0" eb="2">
      <t>とよとみ</t>
    </rPh>
    <rPh sb="2" eb="3">
      <t>ちょう</t>
    </rPh>
    <phoneticPr fontId="3" type="Hiragana" alignment="distributed"/>
  </si>
  <si>
    <t>礼文町</t>
    <rPh sb="0" eb="2">
      <t>れぶん</t>
    </rPh>
    <rPh sb="2" eb="3">
      <t>ちょう</t>
    </rPh>
    <phoneticPr fontId="3" type="Hiragana" alignment="distributed"/>
  </si>
  <si>
    <t>利尻町</t>
    <rPh sb="0" eb="2">
      <t>りしり</t>
    </rPh>
    <rPh sb="2" eb="3">
      <t>ちょう</t>
    </rPh>
    <phoneticPr fontId="3" type="Hiragana" alignment="distributed"/>
  </si>
  <si>
    <t>利尻富士町</t>
    <rPh sb="0" eb="4">
      <t>りしりふじ</t>
    </rPh>
    <rPh sb="4" eb="5">
      <t>ちょう</t>
    </rPh>
    <phoneticPr fontId="3" type="Hiragana" alignment="distributed"/>
  </si>
  <si>
    <t>幌延町</t>
    <rPh sb="0" eb="2">
      <t>ほろのべ</t>
    </rPh>
    <rPh sb="2" eb="3">
      <t>ちょう</t>
    </rPh>
    <phoneticPr fontId="3" type="Hiragana" alignment="distributed"/>
  </si>
  <si>
    <t>北見市</t>
    <rPh sb="0" eb="2">
      <t>きたみ</t>
    </rPh>
    <rPh sb="2" eb="3">
      <t>し</t>
    </rPh>
    <phoneticPr fontId="9" type="Hiragana" alignment="distributed"/>
  </si>
  <si>
    <t>網走市</t>
    <rPh sb="0" eb="3">
      <t>あばしりし</t>
    </rPh>
    <phoneticPr fontId="3" type="Hiragana" alignment="distributed"/>
  </si>
  <si>
    <t>紋別市</t>
    <rPh sb="0" eb="1">
      <t>もん</t>
    </rPh>
    <rPh sb="1" eb="2">
      <t>べつ</t>
    </rPh>
    <rPh sb="2" eb="3">
      <t>し</t>
    </rPh>
    <phoneticPr fontId="3" type="Hiragana" alignment="distributed"/>
  </si>
  <si>
    <t>美幌町</t>
    <rPh sb="0" eb="3">
      <t>びほろちょう</t>
    </rPh>
    <phoneticPr fontId="3" type="Hiragana" alignment="distributed"/>
  </si>
  <si>
    <t>津別町</t>
    <rPh sb="0" eb="3">
      <t>つべつちょう</t>
    </rPh>
    <phoneticPr fontId="3" type="Hiragana" alignment="distributed"/>
  </si>
  <si>
    <t>斜里町</t>
    <rPh sb="0" eb="3">
      <t>しゃりちょう</t>
    </rPh>
    <phoneticPr fontId="3" type="Hiragana" alignment="distributed"/>
  </si>
  <si>
    <t>清里町</t>
    <rPh sb="0" eb="3">
      <t>きよさとちょう</t>
    </rPh>
    <phoneticPr fontId="3" type="Hiragana" alignment="distributed"/>
  </si>
  <si>
    <t>小清水町</t>
    <rPh sb="0" eb="4">
      <t>こしみずちょう</t>
    </rPh>
    <phoneticPr fontId="3" type="Hiragana" alignment="distributed"/>
  </si>
  <si>
    <t>訓子府町</t>
    <rPh sb="0" eb="4">
      <t>くんねっぷちょう</t>
    </rPh>
    <phoneticPr fontId="3" type="Hiragana" alignment="distributed"/>
  </si>
  <si>
    <t>置戸町</t>
    <rPh sb="0" eb="3">
      <t>おけとちょう</t>
    </rPh>
    <phoneticPr fontId="3" type="Hiragana" alignment="distributed"/>
  </si>
  <si>
    <t>佐呂間町</t>
    <rPh sb="0" eb="4">
      <t>さろまちょう</t>
    </rPh>
    <phoneticPr fontId="3" type="Hiragana" alignment="distributed"/>
  </si>
  <si>
    <t>遠軽町</t>
    <rPh sb="0" eb="3">
      <t>えんがるちょう</t>
    </rPh>
    <phoneticPr fontId="3" type="Hiragana" alignment="distributed"/>
  </si>
  <si>
    <t>湧別町</t>
    <rPh sb="0" eb="3">
      <t>ゆうべつちょう</t>
    </rPh>
    <phoneticPr fontId="3" type="Hiragana" alignment="distributed"/>
  </si>
  <si>
    <t>滝上町</t>
    <rPh sb="0" eb="3">
      <t>たきのうえちょう</t>
    </rPh>
    <phoneticPr fontId="3" type="Hiragana" alignment="distributed"/>
  </si>
  <si>
    <t>興部町</t>
    <rPh sb="0" eb="3">
      <t>おこっぺちょう</t>
    </rPh>
    <phoneticPr fontId="3" type="Hiragana" alignment="distributed"/>
  </si>
  <si>
    <t>西興部村</t>
    <rPh sb="0" eb="1">
      <t>にし</t>
    </rPh>
    <rPh sb="1" eb="3">
      <t>おこっぺ</t>
    </rPh>
    <rPh sb="3" eb="4">
      <t>むら</t>
    </rPh>
    <phoneticPr fontId="3" type="Hiragana" alignment="distributed"/>
  </si>
  <si>
    <t>雄武町</t>
    <rPh sb="0" eb="3">
      <t>おうむちょう</t>
    </rPh>
    <phoneticPr fontId="3" type="Hiragana" alignment="distributed"/>
  </si>
  <si>
    <t>大空町</t>
    <rPh sb="0" eb="3">
      <t>おおぞらちょう</t>
    </rPh>
    <phoneticPr fontId="3" type="Hiragana" alignment="distributed"/>
  </si>
  <si>
    <t>十勝</t>
    <rPh sb="0" eb="2">
      <t>とかち</t>
    </rPh>
    <phoneticPr fontId="3" type="Hiragana" alignment="distributed"/>
  </si>
  <si>
    <t>帯広市</t>
    <rPh sb="0" eb="3">
      <t>おびひろし</t>
    </rPh>
    <phoneticPr fontId="3" type="Hiragana" alignment="distributed"/>
  </si>
  <si>
    <t>音更町</t>
    <rPh sb="0" eb="3">
      <t>おとふけちょう</t>
    </rPh>
    <phoneticPr fontId="3" type="Hiragana" alignment="distributed"/>
  </si>
  <si>
    <t>士幌町</t>
    <rPh sb="0" eb="3">
      <t>しほろちょう</t>
    </rPh>
    <phoneticPr fontId="3" type="Hiragana" alignment="distributed"/>
  </si>
  <si>
    <t>上士幌町</t>
    <rPh sb="0" eb="4">
      <t>かみしほろちょう</t>
    </rPh>
    <phoneticPr fontId="3" type="Hiragana" alignment="distributed"/>
  </si>
  <si>
    <t>鹿追町</t>
    <rPh sb="0" eb="3">
      <t>しかおいちょう</t>
    </rPh>
    <phoneticPr fontId="3" type="Hiragana" alignment="distributed"/>
  </si>
  <si>
    <t>新得町</t>
    <rPh sb="0" eb="3">
      <t>しんとくちょう</t>
    </rPh>
    <phoneticPr fontId="3" type="Hiragana" alignment="distributed"/>
  </si>
  <si>
    <t>清水町</t>
    <rPh sb="0" eb="2">
      <t>しみず</t>
    </rPh>
    <rPh sb="2" eb="3">
      <t>ちょう</t>
    </rPh>
    <phoneticPr fontId="3" type="Hiragana" alignment="distributed"/>
  </si>
  <si>
    <t>芽室町</t>
    <rPh sb="0" eb="3">
      <t>めむろちょう</t>
    </rPh>
    <phoneticPr fontId="3" type="Hiragana" alignment="distributed"/>
  </si>
  <si>
    <t>中札内村</t>
    <rPh sb="0" eb="4">
      <t>なかさつないむら</t>
    </rPh>
    <phoneticPr fontId="3" type="Hiragana" alignment="distributed"/>
  </si>
  <si>
    <t>更別村（なし）</t>
    <rPh sb="0" eb="3">
      <t>さらべつむら</t>
    </rPh>
    <phoneticPr fontId="3" type="Hiragana" alignment="distributed"/>
  </si>
  <si>
    <t>大樹町</t>
    <rPh sb="0" eb="3">
      <t>たいきちょう</t>
    </rPh>
    <phoneticPr fontId="3" type="Hiragana" alignment="distributed"/>
  </si>
  <si>
    <t>広尾町</t>
    <rPh sb="0" eb="3">
      <t>ひろおちょう</t>
    </rPh>
    <phoneticPr fontId="3" type="Hiragana" alignment="distributed"/>
  </si>
  <si>
    <t>幕別町</t>
    <rPh sb="0" eb="3">
      <t>まくべつちょう</t>
    </rPh>
    <phoneticPr fontId="3" type="Hiragana" alignment="distributed"/>
  </si>
  <si>
    <t>池田町</t>
    <rPh sb="0" eb="3">
      <t>いけだちょう</t>
    </rPh>
    <phoneticPr fontId="3" type="Hiragana" alignment="distributed"/>
  </si>
  <si>
    <t>豊頃町</t>
    <rPh sb="0" eb="3">
      <t>とよころちょう</t>
    </rPh>
    <phoneticPr fontId="3" type="Hiragana" alignment="distributed"/>
  </si>
  <si>
    <t>本別町</t>
    <rPh sb="0" eb="3">
      <t>ほんべつちょう</t>
    </rPh>
    <phoneticPr fontId="3" type="Hiragana" alignment="distributed"/>
  </si>
  <si>
    <t>足寄町</t>
    <rPh sb="0" eb="1">
      <t>あし</t>
    </rPh>
    <rPh sb="1" eb="2">
      <t>やどりき</t>
    </rPh>
    <rPh sb="2" eb="3">
      <t>ちょう</t>
    </rPh>
    <phoneticPr fontId="3" type="Hiragana" alignment="distributed"/>
  </si>
  <si>
    <t>陸別町（なし）</t>
    <rPh sb="0" eb="2">
      <t>りくべつ</t>
    </rPh>
    <rPh sb="2" eb="3">
      <t>ちょう</t>
    </rPh>
    <phoneticPr fontId="3" type="Hiragana" alignment="distributed"/>
  </si>
  <si>
    <t>浦幌町（なし）</t>
    <rPh sb="0" eb="2">
      <t>うらほろ</t>
    </rPh>
    <rPh sb="2" eb="3">
      <t>ちょう</t>
    </rPh>
    <phoneticPr fontId="3" type="Hiragana" alignment="distributed"/>
  </si>
  <si>
    <t>釧路</t>
    <rPh sb="0" eb="2">
      <t>くしろ</t>
    </rPh>
    <phoneticPr fontId="3" type="Hiragana" alignment="distributed"/>
  </si>
  <si>
    <t>釧路市</t>
    <rPh sb="0" eb="2">
      <t>くしろ</t>
    </rPh>
    <rPh sb="2" eb="3">
      <t>し</t>
    </rPh>
    <phoneticPr fontId="3" type="Hiragana" alignment="distributed"/>
  </si>
  <si>
    <t>釧路町</t>
    <rPh sb="0" eb="2">
      <t>くしろ</t>
    </rPh>
    <rPh sb="2" eb="3">
      <t>ちょう</t>
    </rPh>
    <phoneticPr fontId="3" type="Hiragana" alignment="distributed"/>
  </si>
  <si>
    <t>厚岸町</t>
    <rPh sb="0" eb="3">
      <t>あっけしちょう</t>
    </rPh>
    <phoneticPr fontId="3" type="Hiragana" alignment="distributed"/>
  </si>
  <si>
    <t>浜中町</t>
    <rPh sb="0" eb="3">
      <t>はまなかちょう</t>
    </rPh>
    <phoneticPr fontId="3" type="Hiragana" alignment="distributed"/>
  </si>
  <si>
    <t>標茶町</t>
    <rPh sb="0" eb="2">
      <t>しべちゃ</t>
    </rPh>
    <rPh sb="2" eb="3">
      <t>ちょう</t>
    </rPh>
    <phoneticPr fontId="3" type="Hiragana" alignment="distributed"/>
  </si>
  <si>
    <t>弟子屈町</t>
    <rPh sb="0" eb="4">
      <t>てしかがちょう</t>
    </rPh>
    <phoneticPr fontId="3" type="Hiragana" alignment="distributed"/>
  </si>
  <si>
    <t>鶴居村</t>
    <rPh sb="0" eb="3">
      <t>つるいむら</t>
    </rPh>
    <phoneticPr fontId="3" type="Hiragana" alignment="distributed"/>
  </si>
  <si>
    <t>白糠町</t>
    <rPh sb="0" eb="3">
      <t>しらぬかちょう</t>
    </rPh>
    <phoneticPr fontId="3" type="Hiragana" alignment="distributed"/>
  </si>
  <si>
    <t>根室</t>
    <rPh sb="0" eb="2">
      <t>ねむろ</t>
    </rPh>
    <phoneticPr fontId="3" type="Hiragana" alignment="distributed"/>
  </si>
  <si>
    <t>根室市</t>
    <rPh sb="0" eb="2">
      <t>ねむろ</t>
    </rPh>
    <rPh sb="2" eb="3">
      <t>し</t>
    </rPh>
    <phoneticPr fontId="3" type="Hiragana" alignment="distributed"/>
  </si>
  <si>
    <t>別海町</t>
    <rPh sb="0" eb="2">
      <t>べつかい</t>
    </rPh>
    <rPh sb="2" eb="3">
      <t>ちょう</t>
    </rPh>
    <phoneticPr fontId="3" type="Hiragana" alignment="distributed"/>
  </si>
  <si>
    <t>中標津町</t>
    <rPh sb="0" eb="4">
      <t>なかしべつちょう</t>
    </rPh>
    <phoneticPr fontId="3" type="Hiragana" alignment="distributed"/>
  </si>
  <si>
    <t>標津町</t>
    <phoneticPr fontId="3" type="Hiragana" alignment="distributed"/>
  </si>
  <si>
    <t>羅臼町【実績なし】</t>
    <rPh sb="0" eb="3">
      <t>らうすちょう</t>
    </rPh>
    <rPh sb="4" eb="6">
      <t>じっせき</t>
    </rPh>
    <phoneticPr fontId="3" type="Hiragana" alignment="distributed"/>
  </si>
  <si>
    <t>市町村合計</t>
    <rPh sb="0" eb="3">
      <t>しちょうそん</t>
    </rPh>
    <rPh sb="3" eb="5">
      <t>ごうけい</t>
    </rPh>
    <phoneticPr fontId="3" type="Hiragana" alignment="distributed"/>
  </si>
  <si>
    <t>北海道公立大学法人
札幌医科大学</t>
    <rPh sb="0" eb="3">
      <t>ほっかいどう</t>
    </rPh>
    <rPh sb="3" eb="5">
      <t>こうりつ</t>
    </rPh>
    <rPh sb="5" eb="7">
      <t>だいがく</t>
    </rPh>
    <rPh sb="7" eb="9">
      <t>ほうじん</t>
    </rPh>
    <rPh sb="10" eb="12">
      <t>さっぽろ</t>
    </rPh>
    <rPh sb="12" eb="14">
      <t>いか</t>
    </rPh>
    <rPh sb="14" eb="16">
      <t>だいがく</t>
    </rPh>
    <phoneticPr fontId="3" type="Hiragana" alignment="distributed"/>
  </si>
  <si>
    <t>公立大学法人
札幌市立大学</t>
    <rPh sb="0" eb="2">
      <t>こうりつ</t>
    </rPh>
    <rPh sb="2" eb="4">
      <t>だいがく</t>
    </rPh>
    <rPh sb="4" eb="6">
      <t>ほうじん</t>
    </rPh>
    <rPh sb="7" eb="9">
      <t>さっぽろ</t>
    </rPh>
    <rPh sb="9" eb="11">
      <t>しりつ</t>
    </rPh>
    <rPh sb="11" eb="13">
      <t>だいがく</t>
    </rPh>
    <phoneticPr fontId="3" type="Hiragana" alignment="distributed"/>
  </si>
  <si>
    <t>地方独立行政法人
北海道立総合研究機構</t>
    <rPh sb="0" eb="2">
      <t>ちほう</t>
    </rPh>
    <rPh sb="2" eb="4">
      <t>どくりつ</t>
    </rPh>
    <rPh sb="4" eb="6">
      <t>ぎょうせい</t>
    </rPh>
    <rPh sb="6" eb="8">
      <t>ほうじん</t>
    </rPh>
    <rPh sb="9" eb="12">
      <t>ほっかいどう</t>
    </rPh>
    <rPh sb="12" eb="13">
      <t>りつ</t>
    </rPh>
    <rPh sb="13" eb="15">
      <t>そうごう</t>
    </rPh>
    <rPh sb="15" eb="17">
      <t>けんきゅう</t>
    </rPh>
    <rPh sb="17" eb="19">
      <t>きこう</t>
    </rPh>
    <phoneticPr fontId="3" type="Hiragana" alignment="distributed"/>
  </si>
  <si>
    <t>地方独立行政
法人合計</t>
    <rPh sb="0" eb="2">
      <t>ちほう</t>
    </rPh>
    <rPh sb="2" eb="4">
      <t>どくりつ</t>
    </rPh>
    <rPh sb="4" eb="6">
      <t>ぎょうせい</t>
    </rPh>
    <rPh sb="7" eb="9">
      <t>ほうじん</t>
    </rPh>
    <rPh sb="9" eb="11">
      <t>ごうけい</t>
    </rPh>
    <phoneticPr fontId="3" type="Hiragana" alignment="distributed"/>
  </si>
  <si>
    <t>合計
（都道府県＋市町村＋地方独立行政法人）</t>
    <rPh sb="0" eb="2">
      <t>ごうけい</t>
    </rPh>
    <rPh sb="4" eb="8">
      <t>とどうふけん</t>
    </rPh>
    <rPh sb="9" eb="12">
      <t>しちょうそん</t>
    </rPh>
    <rPh sb="13" eb="15">
      <t>ちほう</t>
    </rPh>
    <rPh sb="15" eb="17">
      <t>どくりつ</t>
    </rPh>
    <rPh sb="17" eb="19">
      <t>ぎょうせい</t>
    </rPh>
    <rPh sb="19" eb="21">
      <t>ほうじん</t>
    </rPh>
    <phoneticPr fontId="3" type="Hiragana" alignment="distributed"/>
  </si>
  <si>
    <t>公立大学法人
公立はこだて未来大学</t>
    <rPh sb="0" eb="2">
      <t>こうりつ</t>
    </rPh>
    <rPh sb="2" eb="4">
      <t>だいがく</t>
    </rPh>
    <rPh sb="4" eb="6">
      <t>ほうじん</t>
    </rPh>
    <rPh sb="7" eb="9">
      <t>こうりつ</t>
    </rPh>
    <rPh sb="13" eb="15">
      <t>みらい</t>
    </rPh>
    <rPh sb="15" eb="17">
      <t>だいがく</t>
    </rPh>
    <phoneticPr fontId="3" type="Hiragana" alignment="distributed"/>
  </si>
  <si>
    <t>オホーツク</t>
    <phoneticPr fontId="3" type="Hiragana" alignment="distributed"/>
  </si>
  <si>
    <t>ａ：障がい者支援施設等（Ａ型･Ｂ型・生活介護･地域活動支援センターなど）、ｂ：共同受注窓口(ナイスハートネットなど)、ｃ：特例子会社や重度障害者多数雇用事業所など</t>
    <rPh sb="2" eb="3">
      <t>しょう</t>
    </rPh>
    <rPh sb="5" eb="11">
      <t>ものしえんしせつなど</t>
    </rPh>
    <rPh sb="13" eb="14">
      <t>かた</t>
    </rPh>
    <rPh sb="16" eb="17">
      <t>かた</t>
    </rPh>
    <rPh sb="18" eb="22">
      <t>　せいかつかいご</t>
    </rPh>
    <rPh sb="23" eb="29">
      <t>ちいきかつどうしえん</t>
    </rPh>
    <rPh sb="29" eb="33">
      <t>せんたー</t>
    </rPh>
    <rPh sb="39" eb="45">
      <t>きょうどうじゅちゅうまどぐち</t>
    </rPh>
    <rPh sb="46" eb="55">
      <t>ないすはーとねっと</t>
    </rPh>
    <rPh sb="61" eb="66">
      <t>とくれいこがいしゃ</t>
    </rPh>
    <rPh sb="67" eb="79">
      <t>じゅうどしょうがいしゃたすうこようじぎょうしょ</t>
    </rPh>
    <phoneticPr fontId="3" type="Hiragana" alignment="distributed"/>
  </si>
  <si>
    <t>北海道</t>
    <rPh sb="0" eb="3">
      <t>ほっかいどう</t>
    </rPh>
    <phoneticPr fontId="3" type="Hiragana"/>
  </si>
  <si>
    <t>計</t>
    <rPh sb="0" eb="1">
      <t>けい</t>
    </rPh>
    <phoneticPr fontId="13"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</si>
</sst>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_);[Red]\(0\)"/>
  </numFmts>
  <fonts count="14" x14ac:knownFonts="1">
    <font>
      <sz val="11"/>
      <color theme="1"/>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4"/>
      <name val="ＭＳ Ｐゴシック"/>
      <family val="3"/>
      <charset val="128"/>
      <scheme val="minor"/>
    </font>
    <font>
      <sz val="13"/>
      <color theme="1"/>
      <name val="ＭＳ Ｐゴシック"/>
      <family val="2"/>
      <charset val="128"/>
      <scheme val="minor"/>
    </font>
    <font>
      <sz val="10"/>
      <color theme="1"/>
      <name val="ＭＳ Ｐゴシック"/>
      <family val="3"/>
      <charset val="128"/>
      <scheme val="minor"/>
    </font>
    <font>
      <sz val="5"/>
      <name val="ＭＳ Ｐゴシック"/>
      <family val="2"/>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gray0625"/>
    </fill>
    <fill>
      <patternFill patternType="gray0625">
        <bgColor theme="0" tint="-0.249977111117893"/>
      </patternFill>
    </fill>
    <fill>
      <patternFill patternType="gray0625">
        <bgColor theme="0"/>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Up="1">
      <left style="medium">
        <color indexed="64"/>
      </left>
      <right style="hair">
        <color indexed="64"/>
      </right>
      <top style="medium">
        <color indexed="64"/>
      </top>
      <bottom/>
      <diagonal style="thin">
        <color indexed="64"/>
      </diagonal>
    </border>
    <border diagonalUp="1">
      <left style="hair">
        <color indexed="64"/>
      </left>
      <right style="hair">
        <color indexed="64"/>
      </right>
      <top style="medium">
        <color indexed="64"/>
      </top>
      <bottom/>
      <diagonal style="thin">
        <color indexed="64"/>
      </diagonal>
    </border>
    <border diagonalUp="1">
      <left style="medium">
        <color indexed="64"/>
      </left>
      <right style="hair">
        <color indexed="64"/>
      </right>
      <top/>
      <bottom/>
      <diagonal style="thin">
        <color indexed="64"/>
      </diagonal>
    </border>
    <border diagonalUp="1">
      <left style="hair">
        <color indexed="64"/>
      </left>
      <right style="hair">
        <color indexed="64"/>
      </right>
      <top/>
      <bottom/>
      <diagonal style="thin">
        <color indexed="64"/>
      </diagonal>
    </border>
    <border diagonalUp="1">
      <left style="medium">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medium">
        <color indexed="64"/>
      </left>
      <right style="medium">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482">
    <xf numFmtId="0" fontId="0" fillId="0" borderId="0" xfId="0">
      <alignment vertical="center"/>
    </xf>
    <xf numFmtId="0" fontId="0" fillId="0" borderId="29" xfId="0" applyBorder="1" applyAlignment="1">
      <alignment horizontal="center" vertical="center" wrapText="1"/>
    </xf>
    <xf numFmtId="0" fontId="0" fillId="0" borderId="29" xfId="0" applyBorder="1" applyAlignment="1">
      <alignment horizontal="center" vertical="center"/>
    </xf>
    <xf numFmtId="176" fontId="7" fillId="0" borderId="38" xfId="0" applyNumberFormat="1" applyFont="1" applyFill="1" applyBorder="1" applyAlignment="1">
      <alignment vertical="center" wrapText="1"/>
    </xf>
    <xf numFmtId="176" fontId="7" fillId="0" borderId="39" xfId="0" applyNumberFormat="1" applyFont="1" applyFill="1" applyBorder="1" applyAlignment="1">
      <alignment vertical="center" wrapText="1"/>
    </xf>
    <xf numFmtId="176" fontId="7" fillId="0" borderId="40" xfId="0" applyNumberFormat="1" applyFont="1" applyFill="1" applyBorder="1" applyAlignment="1">
      <alignment vertical="center" wrapText="1"/>
    </xf>
    <xf numFmtId="176" fontId="7" fillId="0" borderId="41" xfId="0" applyNumberFormat="1" applyFont="1" applyFill="1" applyBorder="1" applyAlignment="1">
      <alignment vertical="center" wrapText="1"/>
    </xf>
    <xf numFmtId="176" fontId="7" fillId="0" borderId="44" xfId="0" applyNumberFormat="1" applyFont="1" applyFill="1" applyBorder="1" applyAlignment="1">
      <alignment vertical="center" wrapText="1"/>
    </xf>
    <xf numFmtId="176" fontId="7" fillId="0" borderId="45" xfId="0" applyNumberFormat="1" applyFont="1" applyFill="1" applyBorder="1" applyAlignment="1">
      <alignment vertical="center" wrapText="1"/>
    </xf>
    <xf numFmtId="176" fontId="7" fillId="0" borderId="46" xfId="0" applyNumberFormat="1" applyFont="1" applyFill="1" applyBorder="1" applyAlignment="1">
      <alignment vertical="center" wrapText="1"/>
    </xf>
    <xf numFmtId="176" fontId="7" fillId="0" borderId="43" xfId="0" applyNumberFormat="1" applyFont="1" applyFill="1" applyBorder="1" applyAlignment="1">
      <alignment vertical="center" wrapText="1"/>
    </xf>
    <xf numFmtId="176" fontId="7" fillId="0" borderId="49" xfId="0" applyNumberFormat="1" applyFont="1" applyFill="1" applyBorder="1" applyAlignment="1">
      <alignment vertical="center" wrapText="1"/>
    </xf>
    <xf numFmtId="176" fontId="7" fillId="0" borderId="50" xfId="0" applyNumberFormat="1" applyFont="1" applyFill="1" applyBorder="1" applyAlignment="1">
      <alignment vertical="center" wrapText="1"/>
    </xf>
    <xf numFmtId="176" fontId="7" fillId="0" borderId="51" xfId="0" applyNumberFormat="1" applyFont="1" applyFill="1" applyBorder="1" applyAlignment="1">
      <alignment vertical="center" wrapText="1"/>
    </xf>
    <xf numFmtId="176" fontId="7" fillId="0" borderId="48" xfId="0" applyNumberFormat="1" applyFont="1" applyFill="1" applyBorder="1" applyAlignment="1">
      <alignment vertical="center" wrapText="1"/>
    </xf>
    <xf numFmtId="176" fontId="7" fillId="0" borderId="37" xfId="0" applyNumberFormat="1" applyFont="1" applyFill="1" applyBorder="1" applyAlignment="1">
      <alignment vertical="center" wrapText="1"/>
    </xf>
    <xf numFmtId="176" fontId="7" fillId="0" borderId="58" xfId="0" applyNumberFormat="1" applyFont="1" applyFill="1" applyBorder="1" applyAlignment="1">
      <alignment vertical="center" wrapText="1"/>
    </xf>
    <xf numFmtId="176" fontId="7" fillId="0" borderId="59" xfId="0" applyNumberFormat="1" applyFont="1" applyFill="1" applyBorder="1" applyAlignment="1">
      <alignment vertical="center" wrapText="1"/>
    </xf>
    <xf numFmtId="176" fontId="7" fillId="0" borderId="36" xfId="0" applyNumberFormat="1" applyFont="1" applyFill="1" applyBorder="1" applyAlignment="1">
      <alignment vertical="center" wrapText="1"/>
    </xf>
    <xf numFmtId="0" fontId="6" fillId="4" borderId="57" xfId="0" applyFont="1" applyFill="1" applyBorder="1" applyAlignment="1">
      <alignment horizontal="center" vertical="center"/>
    </xf>
    <xf numFmtId="176" fontId="0" fillId="4" borderId="37" xfId="0" applyNumberFormat="1" applyFill="1" applyBorder="1" applyAlignment="1">
      <alignment vertical="center" wrapText="1"/>
    </xf>
    <xf numFmtId="176" fontId="0" fillId="4" borderId="58" xfId="0" applyNumberFormat="1" applyFill="1" applyBorder="1" applyAlignment="1">
      <alignment vertical="center" wrapText="1"/>
    </xf>
    <xf numFmtId="176" fontId="0" fillId="4" borderId="59" xfId="0" applyNumberFormat="1" applyFill="1" applyBorder="1" applyAlignment="1">
      <alignment vertical="center" wrapText="1"/>
    </xf>
    <xf numFmtId="176" fontId="0" fillId="4" borderId="36" xfId="0" applyNumberFormat="1" applyFill="1" applyBorder="1" applyAlignment="1">
      <alignment vertical="center" wrapText="1"/>
    </xf>
    <xf numFmtId="176" fontId="0" fillId="4" borderId="58" xfId="0" applyNumberFormat="1" applyFill="1" applyBorder="1" applyAlignment="1">
      <alignment vertical="center"/>
    </xf>
    <xf numFmtId="0" fontId="4" fillId="4" borderId="42" xfId="0" applyFont="1" applyFill="1" applyBorder="1" applyAlignment="1">
      <alignment horizontal="center" vertical="center"/>
    </xf>
    <xf numFmtId="176" fontId="0" fillId="4" borderId="44" xfId="0" applyNumberFormat="1" applyFill="1" applyBorder="1" applyAlignment="1">
      <alignment vertical="center"/>
    </xf>
    <xf numFmtId="176" fontId="0" fillId="4" borderId="44" xfId="0" applyNumberFormat="1" applyFill="1" applyBorder="1" applyAlignment="1">
      <alignment vertical="center" wrapText="1"/>
    </xf>
    <xf numFmtId="176" fontId="0" fillId="4" borderId="45" xfId="0" applyNumberFormat="1" applyFill="1" applyBorder="1" applyAlignment="1">
      <alignment vertical="center" wrapText="1"/>
    </xf>
    <xf numFmtId="176" fontId="0" fillId="4" borderId="46" xfId="0" applyNumberFormat="1" applyFill="1" applyBorder="1" applyAlignment="1">
      <alignment vertical="center" wrapText="1"/>
    </xf>
    <xf numFmtId="176" fontId="0" fillId="4" borderId="43" xfId="0" applyNumberFormat="1" applyFill="1" applyBorder="1" applyAlignment="1">
      <alignment vertical="center" wrapText="1"/>
    </xf>
    <xf numFmtId="176" fontId="0" fillId="4" borderId="45" xfId="0" applyNumberFormat="1" applyFill="1" applyBorder="1" applyAlignment="1">
      <alignment vertical="center"/>
    </xf>
    <xf numFmtId="0" fontId="4" fillId="4" borderId="47" xfId="0" applyFont="1" applyFill="1" applyBorder="1" applyAlignment="1">
      <alignment horizontal="center" vertical="center"/>
    </xf>
    <xf numFmtId="176" fontId="0" fillId="4" borderId="49" xfId="0" applyNumberFormat="1" applyFill="1" applyBorder="1" applyAlignment="1">
      <alignment vertical="center"/>
    </xf>
    <xf numFmtId="176" fontId="0" fillId="4" borderId="49" xfId="0" applyNumberFormat="1" applyFill="1" applyBorder="1" applyAlignment="1">
      <alignment vertical="center" wrapText="1"/>
    </xf>
    <xf numFmtId="176" fontId="0" fillId="4" borderId="50" xfId="0" applyNumberFormat="1" applyFill="1" applyBorder="1" applyAlignment="1">
      <alignment vertical="center" wrapText="1"/>
    </xf>
    <xf numFmtId="176" fontId="0" fillId="4" borderId="51" xfId="0" applyNumberFormat="1" applyFill="1" applyBorder="1" applyAlignment="1">
      <alignment vertical="center" wrapText="1"/>
    </xf>
    <xf numFmtId="176" fontId="0" fillId="4" borderId="48" xfId="0" applyNumberFormat="1" applyFill="1" applyBorder="1" applyAlignment="1">
      <alignment vertical="center" wrapText="1"/>
    </xf>
    <xf numFmtId="176" fontId="0" fillId="4" borderId="49" xfId="0" applyNumberFormat="1" applyFill="1" applyBorder="1" applyAlignment="1">
      <alignment horizontal="center" vertical="center"/>
    </xf>
    <xf numFmtId="176" fontId="0" fillId="4" borderId="50" xfId="0" applyNumberFormat="1" applyFill="1" applyBorder="1" applyAlignment="1">
      <alignment horizontal="center" vertical="center"/>
    </xf>
    <xf numFmtId="0" fontId="4" fillId="4" borderId="67" xfId="0" applyFont="1" applyFill="1" applyBorder="1" applyAlignment="1">
      <alignment horizontal="center" vertical="center"/>
    </xf>
    <xf numFmtId="176" fontId="0" fillId="4" borderId="21" xfId="0" applyNumberFormat="1" applyFill="1" applyBorder="1" applyAlignment="1">
      <alignment vertical="center"/>
    </xf>
    <xf numFmtId="176" fontId="0" fillId="4" borderId="24" xfId="0" applyNumberFormat="1" applyFill="1" applyBorder="1" applyAlignment="1">
      <alignment vertical="center"/>
    </xf>
    <xf numFmtId="176" fontId="0" fillId="4" borderId="22" xfId="0" applyNumberFormat="1" applyFill="1" applyBorder="1" applyAlignment="1">
      <alignment vertical="center"/>
    </xf>
    <xf numFmtId="176" fontId="0" fillId="4" borderId="23" xfId="0" applyNumberFormat="1" applyFill="1" applyBorder="1" applyAlignment="1">
      <alignment vertical="center"/>
    </xf>
    <xf numFmtId="176" fontId="0" fillId="4" borderId="36" xfId="0" applyNumberFormat="1" applyFill="1" applyBorder="1" applyAlignment="1">
      <alignment vertical="center" shrinkToFit="1"/>
    </xf>
    <xf numFmtId="176" fontId="0" fillId="4" borderId="37" xfId="0" applyNumberFormat="1" applyFill="1" applyBorder="1" applyAlignment="1">
      <alignment vertical="center" shrinkToFit="1"/>
    </xf>
    <xf numFmtId="176" fontId="0" fillId="4" borderId="58" xfId="0" applyNumberFormat="1" applyFill="1" applyBorder="1" applyAlignment="1">
      <alignment vertical="center" shrinkToFit="1"/>
    </xf>
    <xf numFmtId="176" fontId="0" fillId="4" borderId="59" xfId="0" applyNumberFormat="1" applyFill="1" applyBorder="1" applyAlignment="1">
      <alignment vertical="center" shrinkToFit="1"/>
    </xf>
    <xf numFmtId="176" fontId="0" fillId="4" borderId="43" xfId="0" applyNumberFormat="1" applyFill="1" applyBorder="1" applyAlignment="1">
      <alignment vertical="center" shrinkToFit="1"/>
    </xf>
    <xf numFmtId="176" fontId="0" fillId="4" borderId="44" xfId="0" applyNumberFormat="1" applyFill="1" applyBorder="1" applyAlignment="1">
      <alignment vertical="center" shrinkToFit="1"/>
    </xf>
    <xf numFmtId="176" fontId="0" fillId="4" borderId="45" xfId="0" applyNumberFormat="1" applyFill="1" applyBorder="1" applyAlignment="1">
      <alignment vertical="center" shrinkToFit="1"/>
    </xf>
    <xf numFmtId="176" fontId="0" fillId="4" borderId="46" xfId="0" applyNumberFormat="1" applyFill="1" applyBorder="1" applyAlignment="1">
      <alignment vertical="center" shrinkToFit="1"/>
    </xf>
    <xf numFmtId="176" fontId="0" fillId="4" borderId="48" xfId="0" applyNumberFormat="1" applyFill="1" applyBorder="1" applyAlignment="1">
      <alignment vertical="center" shrinkToFit="1"/>
    </xf>
    <xf numFmtId="176" fontId="0" fillId="4" borderId="49" xfId="0" applyNumberFormat="1" applyFill="1" applyBorder="1" applyAlignment="1">
      <alignment vertical="center" shrinkToFit="1"/>
    </xf>
    <xf numFmtId="176" fontId="0" fillId="4" borderId="50" xfId="0" applyNumberFormat="1" applyFill="1" applyBorder="1" applyAlignment="1">
      <alignment vertical="center" shrinkToFit="1"/>
    </xf>
    <xf numFmtId="176" fontId="0" fillId="4" borderId="51" xfId="0" applyNumberFormat="1" applyFill="1" applyBorder="1" applyAlignment="1">
      <alignment vertical="center" shrinkToFit="1"/>
    </xf>
    <xf numFmtId="176" fontId="0" fillId="4" borderId="49" xfId="0" applyNumberFormat="1" applyFill="1" applyBorder="1" applyAlignment="1">
      <alignment horizontal="center" vertical="center" shrinkToFit="1"/>
    </xf>
    <xf numFmtId="176" fontId="0" fillId="4" borderId="50" xfId="0" applyNumberFormat="1" applyFill="1" applyBorder="1" applyAlignment="1">
      <alignment horizontal="center" vertical="center" shrinkToFit="1"/>
    </xf>
    <xf numFmtId="176" fontId="0" fillId="4" borderId="23" xfId="0" applyNumberFormat="1" applyFill="1" applyBorder="1" applyAlignment="1">
      <alignment vertical="center" shrinkToFit="1"/>
    </xf>
    <xf numFmtId="176" fontId="0" fillId="4" borderId="21" xfId="0" applyNumberFormat="1" applyFill="1" applyBorder="1" applyAlignment="1">
      <alignment vertical="center" shrinkToFit="1"/>
    </xf>
    <xf numFmtId="176" fontId="0" fillId="4" borderId="24" xfId="0" applyNumberFormat="1" applyFill="1" applyBorder="1" applyAlignment="1">
      <alignment vertical="center" shrinkToFit="1"/>
    </xf>
    <xf numFmtId="176" fontId="0" fillId="4" borderId="22" xfId="0" applyNumberFormat="1" applyFill="1" applyBorder="1" applyAlignment="1">
      <alignment vertical="center" shrinkToFit="1"/>
    </xf>
    <xf numFmtId="38" fontId="6" fillId="4" borderId="57" xfId="1" applyFont="1" applyFill="1" applyBorder="1" applyAlignment="1">
      <alignment horizontal="center" vertical="center"/>
    </xf>
    <xf numFmtId="176" fontId="0" fillId="4" borderId="36" xfId="1" applyNumberFormat="1" applyFont="1" applyFill="1" applyBorder="1" applyAlignment="1">
      <alignment vertical="center" shrinkToFit="1"/>
    </xf>
    <xf numFmtId="176" fontId="0" fillId="4" borderId="37" xfId="1" applyNumberFormat="1" applyFont="1" applyFill="1" applyBorder="1" applyAlignment="1">
      <alignment vertical="center" shrinkToFit="1"/>
    </xf>
    <xf numFmtId="176" fontId="0" fillId="4" borderId="58" xfId="1" applyNumberFormat="1" applyFont="1" applyFill="1" applyBorder="1" applyAlignment="1">
      <alignment vertical="center" shrinkToFit="1"/>
    </xf>
    <xf numFmtId="176" fontId="0" fillId="4" borderId="59" xfId="1" applyNumberFormat="1" applyFont="1" applyFill="1" applyBorder="1" applyAlignment="1">
      <alignment vertical="center" shrinkToFit="1"/>
    </xf>
    <xf numFmtId="38" fontId="4" fillId="4" borderId="42" xfId="1" applyFont="1" applyFill="1" applyBorder="1" applyAlignment="1">
      <alignment horizontal="center" vertical="center"/>
    </xf>
    <xf numFmtId="176" fontId="0" fillId="4" borderId="43" xfId="1" applyNumberFormat="1" applyFont="1" applyFill="1" applyBorder="1" applyAlignment="1">
      <alignment vertical="center" shrinkToFit="1"/>
    </xf>
    <xf numFmtId="176" fontId="0" fillId="4" borderId="44" xfId="1" applyNumberFormat="1" applyFont="1" applyFill="1" applyBorder="1" applyAlignment="1">
      <alignment vertical="center" shrinkToFit="1"/>
    </xf>
    <xf numFmtId="176" fontId="0" fillId="4" borderId="45" xfId="1" applyNumberFormat="1" applyFont="1" applyFill="1" applyBorder="1" applyAlignment="1">
      <alignment vertical="center" shrinkToFit="1"/>
    </xf>
    <xf numFmtId="176" fontId="0" fillId="4" borderId="46" xfId="1" applyNumberFormat="1" applyFont="1" applyFill="1" applyBorder="1" applyAlignment="1">
      <alignment vertical="center" shrinkToFit="1"/>
    </xf>
    <xf numFmtId="38" fontId="4" fillId="4" borderId="47" xfId="1" applyFont="1" applyFill="1" applyBorder="1" applyAlignment="1">
      <alignment horizontal="center" vertical="center"/>
    </xf>
    <xf numFmtId="176" fontId="0" fillId="4" borderId="48" xfId="1" applyNumberFormat="1" applyFont="1" applyFill="1" applyBorder="1" applyAlignment="1">
      <alignment vertical="center" shrinkToFit="1"/>
    </xf>
    <xf numFmtId="176" fontId="0" fillId="4" borderId="49" xfId="1" applyNumberFormat="1" applyFont="1" applyFill="1" applyBorder="1" applyAlignment="1">
      <alignment vertical="center" shrinkToFit="1"/>
    </xf>
    <xf numFmtId="176" fontId="0" fillId="4" borderId="50" xfId="1" applyNumberFormat="1" applyFont="1" applyFill="1" applyBorder="1" applyAlignment="1">
      <alignment vertical="center" shrinkToFit="1"/>
    </xf>
    <xf numFmtId="176" fontId="0" fillId="4" borderId="51" xfId="1" applyNumberFormat="1" applyFont="1" applyFill="1" applyBorder="1" applyAlignment="1">
      <alignment vertical="center" shrinkToFit="1"/>
    </xf>
    <xf numFmtId="176" fontId="0" fillId="4" borderId="49" xfId="1" applyNumberFormat="1" applyFont="1" applyFill="1" applyBorder="1" applyAlignment="1">
      <alignment horizontal="center" vertical="center" shrinkToFit="1"/>
    </xf>
    <xf numFmtId="176" fontId="0" fillId="4" borderId="50" xfId="1" applyNumberFormat="1" applyFont="1" applyFill="1" applyBorder="1" applyAlignment="1">
      <alignment horizontal="center" vertical="center" shrinkToFit="1"/>
    </xf>
    <xf numFmtId="38" fontId="4" fillId="4" borderId="28" xfId="1" applyFont="1" applyFill="1" applyBorder="1" applyAlignment="1">
      <alignment horizontal="center" vertical="center"/>
    </xf>
    <xf numFmtId="176" fontId="0" fillId="4" borderId="52" xfId="1" applyNumberFormat="1" applyFont="1" applyFill="1" applyBorder="1" applyAlignment="1">
      <alignment vertical="center" shrinkToFit="1"/>
    </xf>
    <xf numFmtId="176" fontId="0" fillId="4" borderId="33" xfId="1" applyNumberFormat="1" applyFont="1" applyFill="1" applyBorder="1" applyAlignment="1">
      <alignment vertical="center" shrinkToFit="1"/>
    </xf>
    <xf numFmtId="176" fontId="0" fillId="4" borderId="34" xfId="1" applyNumberFormat="1" applyFont="1" applyFill="1" applyBorder="1" applyAlignment="1">
      <alignment vertical="center" shrinkToFit="1"/>
    </xf>
    <xf numFmtId="176" fontId="0" fillId="4" borderId="53" xfId="1" applyNumberFormat="1" applyFont="1" applyFill="1" applyBorder="1" applyAlignment="1">
      <alignment vertical="center" shrinkToFit="1"/>
    </xf>
    <xf numFmtId="176" fontId="0" fillId="4" borderId="21" xfId="1" applyNumberFormat="1" applyFont="1" applyFill="1" applyBorder="1" applyAlignment="1">
      <alignment vertical="center" shrinkToFit="1"/>
    </xf>
    <xf numFmtId="176" fontId="0" fillId="4" borderId="24" xfId="1" applyNumberFormat="1" applyFont="1" applyFill="1" applyBorder="1" applyAlignment="1">
      <alignment vertical="center" shrinkToFit="1"/>
    </xf>
    <xf numFmtId="176" fontId="0" fillId="4" borderId="22" xfId="1" applyNumberFormat="1" applyFont="1" applyFill="1" applyBorder="1" applyAlignment="1">
      <alignment vertical="center" shrinkToFit="1"/>
    </xf>
    <xf numFmtId="176" fontId="0" fillId="4" borderId="23" xfId="1" applyNumberFormat="1" applyFont="1" applyFill="1" applyBorder="1" applyAlignment="1">
      <alignment vertical="center" shrinkToFit="1"/>
    </xf>
    <xf numFmtId="0" fontId="6" fillId="4" borderId="42" xfId="0" applyFont="1" applyFill="1" applyBorder="1" applyAlignment="1">
      <alignment horizontal="center" vertical="center"/>
    </xf>
    <xf numFmtId="176" fontId="0" fillId="4" borderId="44" xfId="0" applyNumberFormat="1" applyFill="1" applyBorder="1" applyAlignment="1">
      <alignment horizontal="center" vertical="center" shrinkToFit="1"/>
    </xf>
    <xf numFmtId="176" fontId="0" fillId="4" borderId="45" xfId="0" applyNumberFormat="1" applyFill="1" applyBorder="1" applyAlignment="1">
      <alignment horizontal="center" vertical="center" shrinkToFit="1"/>
    </xf>
    <xf numFmtId="0" fontId="4" fillId="4" borderId="28" xfId="0" applyFont="1" applyFill="1" applyBorder="1" applyAlignment="1">
      <alignment horizontal="center" vertical="center"/>
    </xf>
    <xf numFmtId="176" fontId="0" fillId="4" borderId="52" xfId="0" applyNumberFormat="1" applyFill="1" applyBorder="1" applyAlignment="1">
      <alignment vertical="center" shrinkToFit="1"/>
    </xf>
    <xf numFmtId="176" fontId="0" fillId="4" borderId="33" xfId="0" applyNumberFormat="1" applyFill="1" applyBorder="1" applyAlignment="1">
      <alignment vertical="center" shrinkToFit="1"/>
    </xf>
    <xf numFmtId="176" fontId="0" fillId="4" borderId="34" xfId="0" applyNumberFormat="1" applyFill="1" applyBorder="1" applyAlignment="1">
      <alignment vertical="center" shrinkToFit="1"/>
    </xf>
    <xf numFmtId="176" fontId="0" fillId="4" borderId="53" xfId="0" applyNumberFormat="1" applyFill="1" applyBorder="1" applyAlignment="1">
      <alignment vertical="center" shrinkToFit="1"/>
    </xf>
    <xf numFmtId="176" fontId="0" fillId="4" borderId="33" xfId="0" applyNumberFormat="1" applyFill="1" applyBorder="1" applyAlignment="1">
      <alignment vertical="center"/>
    </xf>
    <xf numFmtId="176" fontId="0" fillId="4" borderId="34" xfId="0" applyNumberFormat="1" applyFill="1" applyBorder="1" applyAlignment="1">
      <alignment vertical="center"/>
    </xf>
    <xf numFmtId="176" fontId="0" fillId="4" borderId="53" xfId="0" applyNumberFormat="1" applyFill="1" applyBorder="1" applyAlignment="1">
      <alignment vertical="center"/>
    </xf>
    <xf numFmtId="176" fontId="0" fillId="4" borderId="52" xfId="0" applyNumberFormat="1" applyFill="1" applyBorder="1" applyAlignment="1">
      <alignment vertical="center"/>
    </xf>
    <xf numFmtId="0" fontId="4" fillId="5" borderId="28" xfId="0" applyFont="1" applyFill="1" applyBorder="1" applyAlignment="1">
      <alignment horizontal="center" vertical="center"/>
    </xf>
    <xf numFmtId="176" fontId="0" fillId="5" borderId="52" xfId="0" applyNumberFormat="1" applyFill="1" applyBorder="1" applyAlignment="1">
      <alignment vertical="center" shrinkToFit="1"/>
    </xf>
    <xf numFmtId="176" fontId="0" fillId="5" borderId="33" xfId="0" applyNumberFormat="1" applyFill="1" applyBorder="1" applyAlignment="1">
      <alignment vertical="center" shrinkToFit="1"/>
    </xf>
    <xf numFmtId="176" fontId="0" fillId="5" borderId="34" xfId="0" applyNumberFormat="1" applyFill="1" applyBorder="1" applyAlignment="1">
      <alignment vertical="center" shrinkToFit="1"/>
    </xf>
    <xf numFmtId="176" fontId="0" fillId="5" borderId="53" xfId="0" applyNumberFormat="1" applyFill="1" applyBorder="1" applyAlignment="1">
      <alignment vertical="center" shrinkToFit="1"/>
    </xf>
    <xf numFmtId="0" fontId="4" fillId="5" borderId="67" xfId="0" applyFont="1" applyFill="1" applyBorder="1" applyAlignment="1">
      <alignment horizontal="center" vertical="center"/>
    </xf>
    <xf numFmtId="176" fontId="0" fillId="5" borderId="23" xfId="0" applyNumberFormat="1" applyFill="1" applyBorder="1" applyAlignment="1">
      <alignment vertical="center" shrinkToFit="1"/>
    </xf>
    <xf numFmtId="176" fontId="0" fillId="5" borderId="21" xfId="0" applyNumberFormat="1" applyFill="1" applyBorder="1" applyAlignment="1">
      <alignment vertical="center" shrinkToFit="1"/>
    </xf>
    <xf numFmtId="176" fontId="0" fillId="5" borderId="24" xfId="0" applyNumberFormat="1" applyFill="1" applyBorder="1" applyAlignment="1">
      <alignment vertical="center" shrinkToFit="1"/>
    </xf>
    <xf numFmtId="176" fontId="0" fillId="5" borderId="22" xfId="0" applyNumberFormat="1" applyFill="1" applyBorder="1" applyAlignment="1">
      <alignment vertical="center" shrinkToFit="1"/>
    </xf>
    <xf numFmtId="176" fontId="0" fillId="5" borderId="52" xfId="0" applyNumberFormat="1" applyFill="1" applyBorder="1" applyAlignment="1">
      <alignment vertical="center"/>
    </xf>
    <xf numFmtId="176" fontId="0" fillId="5" borderId="33" xfId="0" applyNumberFormat="1" applyFill="1" applyBorder="1" applyAlignment="1">
      <alignment vertical="center"/>
    </xf>
    <xf numFmtId="176" fontId="0" fillId="5" borderId="34" xfId="0" applyNumberFormat="1" applyFill="1" applyBorder="1" applyAlignment="1">
      <alignment vertical="center"/>
    </xf>
    <xf numFmtId="176" fontId="0" fillId="5" borderId="53" xfId="0" applyNumberFormat="1" applyFill="1" applyBorder="1" applyAlignment="1">
      <alignment vertical="center"/>
    </xf>
    <xf numFmtId="176" fontId="0" fillId="4" borderId="36" xfId="0" applyNumberFormat="1" applyFont="1" applyFill="1" applyBorder="1" applyAlignment="1">
      <alignment vertical="center" wrapText="1"/>
    </xf>
    <xf numFmtId="176" fontId="0" fillId="4" borderId="37" xfId="0" applyNumberFormat="1" applyFont="1" applyFill="1" applyBorder="1" applyAlignment="1">
      <alignment vertical="center" wrapText="1"/>
    </xf>
    <xf numFmtId="176" fontId="0" fillId="4" borderId="58" xfId="0" applyNumberFormat="1" applyFont="1" applyFill="1" applyBorder="1" applyAlignment="1">
      <alignment vertical="center" wrapText="1"/>
    </xf>
    <xf numFmtId="176" fontId="0" fillId="4" borderId="59" xfId="0" applyNumberFormat="1" applyFont="1" applyFill="1" applyBorder="1" applyAlignment="1">
      <alignment vertical="center" wrapText="1"/>
    </xf>
    <xf numFmtId="176" fontId="0" fillId="4" borderId="58" xfId="0" applyNumberFormat="1" applyFont="1" applyFill="1" applyBorder="1" applyAlignment="1">
      <alignment vertical="center"/>
    </xf>
    <xf numFmtId="176" fontId="0" fillId="4" borderId="44" xfId="0" applyNumberFormat="1" applyFont="1" applyFill="1" applyBorder="1" applyAlignment="1">
      <alignment vertical="center"/>
    </xf>
    <xf numFmtId="176" fontId="0" fillId="4" borderId="44" xfId="0" applyNumberFormat="1" applyFont="1" applyFill="1" applyBorder="1" applyAlignment="1">
      <alignment vertical="center" wrapText="1"/>
    </xf>
    <xf numFmtId="176" fontId="0" fillId="4" borderId="45" xfId="0" applyNumberFormat="1" applyFont="1" applyFill="1" applyBorder="1" applyAlignment="1">
      <alignment vertical="center" wrapText="1"/>
    </xf>
    <xf numFmtId="176" fontId="0" fillId="4" borderId="46" xfId="0" applyNumberFormat="1" applyFont="1" applyFill="1" applyBorder="1" applyAlignment="1">
      <alignment vertical="center" wrapText="1"/>
    </xf>
    <xf numFmtId="176" fontId="0" fillId="4" borderId="43" xfId="0" applyNumberFormat="1" applyFont="1" applyFill="1" applyBorder="1" applyAlignment="1">
      <alignment vertical="center" wrapText="1"/>
    </xf>
    <xf numFmtId="176" fontId="0" fillId="4" borderId="45" xfId="0" applyNumberFormat="1" applyFont="1" applyFill="1" applyBorder="1" applyAlignment="1">
      <alignment vertical="center"/>
    </xf>
    <xf numFmtId="176" fontId="0" fillId="4" borderId="49" xfId="0" applyNumberFormat="1" applyFont="1" applyFill="1" applyBorder="1" applyAlignment="1">
      <alignment vertical="center" wrapText="1"/>
    </xf>
    <xf numFmtId="176" fontId="0" fillId="4" borderId="50" xfId="0" applyNumberFormat="1" applyFont="1" applyFill="1" applyBorder="1" applyAlignment="1">
      <alignment vertical="center" wrapText="1"/>
    </xf>
    <xf numFmtId="176" fontId="0" fillId="4" borderId="51" xfId="0" applyNumberFormat="1" applyFont="1" applyFill="1" applyBorder="1" applyAlignment="1">
      <alignment vertical="center" wrapText="1"/>
    </xf>
    <xf numFmtId="176" fontId="0" fillId="4" borderId="48" xfId="0" applyNumberFormat="1" applyFont="1" applyFill="1" applyBorder="1" applyAlignment="1">
      <alignment vertical="center" wrapText="1"/>
    </xf>
    <xf numFmtId="176" fontId="0" fillId="4" borderId="49" xfId="0" applyNumberFormat="1" applyFont="1" applyFill="1" applyBorder="1" applyAlignment="1">
      <alignment horizontal="center" vertical="center"/>
    </xf>
    <xf numFmtId="176" fontId="0" fillId="4" borderId="50" xfId="0" applyNumberFormat="1" applyFont="1" applyFill="1" applyBorder="1" applyAlignment="1">
      <alignment horizontal="center" vertical="center"/>
    </xf>
    <xf numFmtId="0" fontId="4" fillId="5" borderId="35" xfId="0" applyFont="1" applyFill="1" applyBorder="1" applyAlignment="1">
      <alignment horizontal="center" vertical="center"/>
    </xf>
    <xf numFmtId="176" fontId="0" fillId="5" borderId="38" xfId="0" applyNumberFormat="1" applyFill="1" applyBorder="1" applyAlignment="1">
      <alignment vertical="center"/>
    </xf>
    <xf numFmtId="176" fontId="0" fillId="5" borderId="39" xfId="0" applyNumberFormat="1" applyFill="1" applyBorder="1" applyAlignment="1">
      <alignment vertical="center"/>
    </xf>
    <xf numFmtId="176" fontId="0" fillId="5" borderId="40" xfId="0" applyNumberFormat="1" applyFill="1" applyBorder="1" applyAlignment="1">
      <alignment vertical="center"/>
    </xf>
    <xf numFmtId="176" fontId="0" fillId="5" borderId="41" xfId="0" applyNumberFormat="1" applyFill="1" applyBorder="1" applyAlignment="1">
      <alignment vertical="center"/>
    </xf>
    <xf numFmtId="0" fontId="6" fillId="4" borderId="35" xfId="0" applyFont="1" applyFill="1" applyBorder="1" applyAlignment="1">
      <alignment horizontal="center" vertical="center"/>
    </xf>
    <xf numFmtId="176" fontId="0" fillId="4" borderId="38" xfId="0" applyNumberFormat="1" applyFill="1" applyBorder="1" applyAlignment="1">
      <alignment vertical="center" wrapText="1"/>
    </xf>
    <xf numFmtId="176" fontId="0" fillId="4" borderId="39" xfId="0" applyNumberFormat="1" applyFill="1" applyBorder="1" applyAlignment="1">
      <alignment vertical="center" wrapText="1"/>
    </xf>
    <xf numFmtId="176" fontId="0" fillId="4" borderId="40" xfId="0" applyNumberFormat="1" applyFill="1" applyBorder="1" applyAlignment="1">
      <alignment vertical="center" wrapText="1"/>
    </xf>
    <xf numFmtId="176" fontId="0" fillId="4" borderId="41" xfId="0" applyNumberFormat="1" applyFill="1" applyBorder="1" applyAlignment="1">
      <alignment vertical="center" wrapText="1"/>
    </xf>
    <xf numFmtId="176" fontId="0" fillId="4" borderId="39" xfId="0" applyNumberFormat="1" applyFill="1" applyBorder="1" applyAlignment="1">
      <alignment vertical="center"/>
    </xf>
    <xf numFmtId="176" fontId="0" fillId="5" borderId="21" xfId="0" applyNumberFormat="1" applyFill="1" applyBorder="1" applyAlignment="1">
      <alignment vertical="center"/>
    </xf>
    <xf numFmtId="176" fontId="0" fillId="5" borderId="24" xfId="0" applyNumberFormat="1" applyFill="1" applyBorder="1" applyAlignment="1">
      <alignment vertical="center"/>
    </xf>
    <xf numFmtId="176" fontId="0" fillId="5" borderId="22" xfId="0" applyNumberFormat="1" applyFill="1" applyBorder="1" applyAlignment="1">
      <alignment vertical="center"/>
    </xf>
    <xf numFmtId="176" fontId="0" fillId="5" borderId="23" xfId="0" applyNumberFormat="1" applyFill="1" applyBorder="1" applyAlignment="1">
      <alignment vertical="center"/>
    </xf>
    <xf numFmtId="0" fontId="4" fillId="5" borderId="15" xfId="0" applyFont="1" applyFill="1" applyBorder="1" applyAlignment="1">
      <alignment horizontal="center" vertical="center"/>
    </xf>
    <xf numFmtId="176" fontId="0" fillId="5" borderId="16" xfId="0" applyNumberFormat="1" applyFill="1" applyBorder="1" applyAlignment="1">
      <alignment vertical="center"/>
    </xf>
    <xf numFmtId="176" fontId="0" fillId="5" borderId="19" xfId="0" applyNumberFormat="1" applyFill="1" applyBorder="1" applyAlignment="1">
      <alignment vertical="center"/>
    </xf>
    <xf numFmtId="176" fontId="0" fillId="5" borderId="17" xfId="0" applyNumberFormat="1" applyFill="1" applyBorder="1" applyAlignment="1">
      <alignment vertical="center"/>
    </xf>
    <xf numFmtId="176" fontId="0" fillId="5" borderId="18" xfId="0" applyNumberFormat="1" applyFill="1" applyBorder="1" applyAlignment="1">
      <alignment vertical="center"/>
    </xf>
    <xf numFmtId="0" fontId="6" fillId="4" borderId="73" xfId="0" applyFont="1" applyFill="1" applyBorder="1" applyAlignment="1">
      <alignment horizontal="center" vertical="center"/>
    </xf>
    <xf numFmtId="176" fontId="0" fillId="4" borderId="75" xfId="0" applyNumberFormat="1" applyFill="1" applyBorder="1" applyAlignment="1">
      <alignment vertical="center" wrapText="1"/>
    </xf>
    <xf numFmtId="176" fontId="0" fillId="4" borderId="76" xfId="0" applyNumberFormat="1" applyFill="1" applyBorder="1" applyAlignment="1">
      <alignment vertical="center" wrapText="1"/>
    </xf>
    <xf numFmtId="176" fontId="0" fillId="4" borderId="77" xfId="0" applyNumberFormat="1" applyFill="1" applyBorder="1" applyAlignment="1">
      <alignment vertical="center" wrapText="1"/>
    </xf>
    <xf numFmtId="176" fontId="0" fillId="4" borderId="74" xfId="0" applyNumberFormat="1" applyFill="1" applyBorder="1" applyAlignment="1">
      <alignment vertical="center" wrapText="1"/>
    </xf>
    <xf numFmtId="176" fontId="0" fillId="4" borderId="76" xfId="0" applyNumberFormat="1" applyFill="1" applyBorder="1" applyAlignment="1">
      <alignment vertical="center"/>
    </xf>
    <xf numFmtId="176" fontId="0" fillId="4" borderId="49" xfId="0" applyNumberFormat="1" applyFill="1" applyBorder="1" applyAlignment="1">
      <alignment horizontal="right" vertical="center"/>
    </xf>
    <xf numFmtId="176" fontId="0" fillId="4" borderId="50" xfId="0" applyNumberFormat="1" applyFill="1" applyBorder="1" applyAlignment="1">
      <alignment horizontal="right" vertical="center"/>
    </xf>
    <xf numFmtId="176" fontId="0" fillId="4" borderId="44" xfId="1" applyNumberFormat="1" applyFont="1" applyFill="1" applyBorder="1" applyAlignment="1">
      <alignment vertical="center"/>
    </xf>
    <xf numFmtId="176" fontId="0" fillId="5" borderId="33" xfId="1" applyNumberFormat="1" applyFont="1" applyFill="1" applyBorder="1" applyAlignment="1">
      <alignment vertical="center"/>
    </xf>
    <xf numFmtId="176" fontId="0" fillId="4" borderId="37" xfId="1" applyNumberFormat="1" applyFont="1" applyFill="1" applyBorder="1" applyAlignment="1">
      <alignment vertical="center" wrapText="1"/>
    </xf>
    <xf numFmtId="176" fontId="0" fillId="4" borderId="58" xfId="1" applyNumberFormat="1" applyFont="1" applyFill="1" applyBorder="1" applyAlignment="1">
      <alignment vertical="center" wrapText="1"/>
    </xf>
    <xf numFmtId="176" fontId="0" fillId="4" borderId="59" xfId="1" applyNumberFormat="1" applyFont="1" applyFill="1" applyBorder="1" applyAlignment="1">
      <alignment vertical="center" wrapText="1"/>
    </xf>
    <xf numFmtId="176" fontId="0" fillId="4" borderId="36" xfId="1" applyNumberFormat="1" applyFont="1" applyFill="1" applyBorder="1" applyAlignment="1">
      <alignment vertical="center" wrapText="1"/>
    </xf>
    <xf numFmtId="176" fontId="0" fillId="4" borderId="58" xfId="1" applyNumberFormat="1" applyFont="1" applyFill="1" applyBorder="1" applyAlignment="1">
      <alignment vertical="center"/>
    </xf>
    <xf numFmtId="38" fontId="0" fillId="0" borderId="0" xfId="1" applyFont="1">
      <alignment vertical="center"/>
    </xf>
    <xf numFmtId="176" fontId="0" fillId="4" borderId="44" xfId="1" applyNumberFormat="1" applyFont="1" applyFill="1" applyBorder="1" applyAlignment="1">
      <alignment vertical="center" wrapText="1"/>
    </xf>
    <xf numFmtId="176" fontId="0" fillId="4" borderId="45" xfId="1" applyNumberFormat="1" applyFont="1" applyFill="1" applyBorder="1" applyAlignment="1">
      <alignment vertical="center" wrapText="1"/>
    </xf>
    <xf numFmtId="176" fontId="0" fillId="4" borderId="46" xfId="1" applyNumberFormat="1" applyFont="1" applyFill="1" applyBorder="1" applyAlignment="1">
      <alignment vertical="center" wrapText="1"/>
    </xf>
    <xf numFmtId="176" fontId="0" fillId="4" borderId="43" xfId="1" applyNumberFormat="1" applyFont="1" applyFill="1" applyBorder="1" applyAlignment="1">
      <alignment vertical="center" wrapText="1"/>
    </xf>
    <xf numFmtId="176" fontId="0" fillId="4" borderId="45" xfId="1" applyNumberFormat="1" applyFont="1" applyFill="1" applyBorder="1" applyAlignment="1">
      <alignment vertical="center"/>
    </xf>
    <xf numFmtId="176" fontId="0" fillId="4" borderId="49" xfId="1" applyNumberFormat="1" applyFont="1" applyFill="1" applyBorder="1" applyAlignment="1">
      <alignment vertical="center" wrapText="1"/>
    </xf>
    <xf numFmtId="176" fontId="0" fillId="4" borderId="50" xfId="1" applyNumberFormat="1" applyFont="1" applyFill="1" applyBorder="1" applyAlignment="1">
      <alignment vertical="center" wrapText="1"/>
    </xf>
    <xf numFmtId="176" fontId="0" fillId="4" borderId="51" xfId="1" applyNumberFormat="1" applyFont="1" applyFill="1" applyBorder="1" applyAlignment="1">
      <alignment vertical="center" wrapText="1"/>
    </xf>
    <xf numFmtId="176" fontId="0" fillId="4" borderId="48" xfId="1" applyNumberFormat="1" applyFont="1" applyFill="1" applyBorder="1" applyAlignment="1">
      <alignment vertical="center" wrapText="1"/>
    </xf>
    <xf numFmtId="176" fontId="0" fillId="4" borderId="49" xfId="1" applyNumberFormat="1" applyFont="1" applyFill="1" applyBorder="1" applyAlignment="1">
      <alignment horizontal="center" vertical="center"/>
    </xf>
    <xf numFmtId="176" fontId="0" fillId="4" borderId="50" xfId="1" applyNumberFormat="1" applyFont="1" applyFill="1" applyBorder="1" applyAlignment="1">
      <alignment horizontal="center" vertical="center"/>
    </xf>
    <xf numFmtId="38" fontId="4" fillId="5" borderId="28" xfId="1" applyFont="1" applyFill="1" applyBorder="1" applyAlignment="1">
      <alignment horizontal="center" vertical="center"/>
    </xf>
    <xf numFmtId="176" fontId="0" fillId="5" borderId="34" xfId="1" applyNumberFormat="1" applyFont="1" applyFill="1" applyBorder="1" applyAlignment="1">
      <alignment vertical="center"/>
    </xf>
    <xf numFmtId="176" fontId="0" fillId="5" borderId="53" xfId="1" applyNumberFormat="1" applyFont="1" applyFill="1" applyBorder="1" applyAlignment="1">
      <alignment vertical="center"/>
    </xf>
    <xf numFmtId="176" fontId="0" fillId="5" borderId="52" xfId="1" applyNumberFormat="1" applyFont="1" applyFill="1" applyBorder="1" applyAlignment="1">
      <alignment vertical="center"/>
    </xf>
    <xf numFmtId="176" fontId="0" fillId="5" borderId="21" xfId="1" applyNumberFormat="1" applyFont="1" applyFill="1" applyBorder="1" applyAlignment="1">
      <alignment vertical="center"/>
    </xf>
    <xf numFmtId="176" fontId="0" fillId="5" borderId="24" xfId="1" applyNumberFormat="1" applyFont="1" applyFill="1" applyBorder="1" applyAlignment="1">
      <alignment vertical="center"/>
    </xf>
    <xf numFmtId="176" fontId="0" fillId="5" borderId="22" xfId="1" applyNumberFormat="1" applyFont="1" applyFill="1" applyBorder="1" applyAlignment="1">
      <alignment vertical="center"/>
    </xf>
    <xf numFmtId="176" fontId="0" fillId="5" borderId="23" xfId="1" applyNumberFormat="1" applyFont="1" applyFill="1" applyBorder="1" applyAlignment="1">
      <alignment vertical="center"/>
    </xf>
    <xf numFmtId="176" fontId="0" fillId="4" borderId="50" xfId="0" applyNumberFormat="1" applyFill="1" applyBorder="1" applyAlignment="1">
      <alignment vertical="center"/>
    </xf>
    <xf numFmtId="0" fontId="0" fillId="0" borderId="56" xfId="0" applyBorder="1">
      <alignment vertical="center"/>
    </xf>
    <xf numFmtId="0" fontId="6" fillId="4" borderId="35" xfId="0" applyNumberFormat="1" applyFont="1" applyFill="1" applyBorder="1" applyAlignment="1">
      <alignment horizontal="center" vertical="center"/>
    </xf>
    <xf numFmtId="176" fontId="0" fillId="4" borderId="38" xfId="1" applyNumberFormat="1" applyFont="1" applyFill="1" applyBorder="1" applyAlignment="1">
      <alignment vertical="center" wrapText="1"/>
    </xf>
    <xf numFmtId="176" fontId="0" fillId="4" borderId="40" xfId="1" applyNumberFormat="1" applyFont="1" applyFill="1" applyBorder="1" applyAlignment="1">
      <alignment vertical="center" wrapText="1"/>
    </xf>
    <xf numFmtId="0" fontId="4" fillId="4" borderId="42" xfId="0" applyNumberFormat="1" applyFont="1" applyFill="1" applyBorder="1" applyAlignment="1">
      <alignment horizontal="center" vertical="center"/>
    </xf>
    <xf numFmtId="0" fontId="4" fillId="4" borderId="47" xfId="0" applyNumberFormat="1" applyFont="1" applyFill="1" applyBorder="1" applyAlignment="1">
      <alignment horizontal="center" vertical="center"/>
    </xf>
    <xf numFmtId="176" fontId="0" fillId="4" borderId="39" xfId="1" applyNumberFormat="1" applyFont="1" applyFill="1" applyBorder="1" applyAlignment="1">
      <alignment vertical="center" wrapText="1"/>
    </xf>
    <xf numFmtId="176" fontId="0" fillId="4" borderId="41" xfId="1" applyNumberFormat="1" applyFont="1" applyFill="1" applyBorder="1" applyAlignment="1">
      <alignment vertical="center" wrapText="1"/>
    </xf>
    <xf numFmtId="176" fontId="0" fillId="4" borderId="39" xfId="1" applyNumberFormat="1" applyFont="1" applyFill="1" applyBorder="1" applyAlignment="1">
      <alignment vertical="center"/>
    </xf>
    <xf numFmtId="38" fontId="6" fillId="4" borderId="35" xfId="1" applyFont="1" applyFill="1" applyBorder="1" applyAlignment="1">
      <alignment horizontal="center" vertical="center"/>
    </xf>
    <xf numFmtId="176" fontId="0" fillId="4" borderId="37" xfId="0" applyNumberFormat="1" applyFill="1" applyBorder="1" applyAlignment="1">
      <alignment horizontal="right" vertical="center" wrapText="1"/>
    </xf>
    <xf numFmtId="176" fontId="0" fillId="4" borderId="58" xfId="0" applyNumberFormat="1" applyFill="1" applyBorder="1" applyAlignment="1">
      <alignment horizontal="right" vertical="center"/>
    </xf>
    <xf numFmtId="176" fontId="0" fillId="4" borderId="44" xfId="0" applyNumberFormat="1" applyFill="1" applyBorder="1" applyAlignment="1">
      <alignment horizontal="right" vertical="center"/>
    </xf>
    <xf numFmtId="176" fontId="0" fillId="4" borderId="45" xfId="0" applyNumberFormat="1" applyFill="1" applyBorder="1" applyAlignment="1">
      <alignment horizontal="right" vertical="center"/>
    </xf>
    <xf numFmtId="176" fontId="0" fillId="5" borderId="21" xfId="0" applyNumberFormat="1" applyFill="1" applyBorder="1" applyAlignment="1">
      <alignment horizontal="right" vertical="center"/>
    </xf>
    <xf numFmtId="176" fontId="0" fillId="5" borderId="24" xfId="0" applyNumberFormat="1" applyFill="1" applyBorder="1" applyAlignment="1">
      <alignment horizontal="right" vertical="center"/>
    </xf>
    <xf numFmtId="38" fontId="4" fillId="4" borderId="57" xfId="2" applyFont="1" applyFill="1" applyBorder="1" applyAlignment="1">
      <alignment horizontal="center" vertical="center"/>
    </xf>
    <xf numFmtId="176" fontId="8" fillId="4" borderId="37" xfId="1" applyNumberFormat="1" applyFont="1" applyFill="1" applyBorder="1" applyAlignment="1">
      <alignment vertical="center" wrapText="1"/>
    </xf>
    <xf numFmtId="176" fontId="8" fillId="4" borderId="58" xfId="1" applyNumberFormat="1" applyFont="1" applyFill="1" applyBorder="1" applyAlignment="1">
      <alignment vertical="center" wrapText="1"/>
    </xf>
    <xf numFmtId="176" fontId="8" fillId="4" borderId="59" xfId="1" applyNumberFormat="1" applyFont="1" applyFill="1" applyBorder="1" applyAlignment="1">
      <alignment vertical="center" wrapText="1"/>
    </xf>
    <xf numFmtId="176" fontId="8" fillId="4" borderId="36" xfId="1" applyNumberFormat="1" applyFont="1" applyFill="1" applyBorder="1" applyAlignment="1">
      <alignment vertical="center" wrapText="1"/>
    </xf>
    <xf numFmtId="176" fontId="8" fillId="4" borderId="58" xfId="1" applyNumberFormat="1" applyFont="1" applyFill="1" applyBorder="1" applyAlignment="1">
      <alignment vertical="center"/>
    </xf>
    <xf numFmtId="38" fontId="8" fillId="0" borderId="0" xfId="2" applyFont="1">
      <alignment vertical="center"/>
    </xf>
    <xf numFmtId="38" fontId="4" fillId="4" borderId="42" xfId="2" applyFont="1" applyFill="1" applyBorder="1" applyAlignment="1">
      <alignment horizontal="center" vertical="center"/>
    </xf>
    <xf numFmtId="176" fontId="8" fillId="4" borderId="44" xfId="1" applyNumberFormat="1" applyFont="1" applyFill="1" applyBorder="1" applyAlignment="1">
      <alignment vertical="center"/>
    </xf>
    <xf numFmtId="176" fontId="8" fillId="4" borderId="44" xfId="1" applyNumberFormat="1" applyFont="1" applyFill="1" applyBorder="1" applyAlignment="1">
      <alignment vertical="center" wrapText="1"/>
    </xf>
    <xf numFmtId="176" fontId="8" fillId="4" borderId="45" xfId="1" applyNumberFormat="1" applyFont="1" applyFill="1" applyBorder="1" applyAlignment="1">
      <alignment vertical="center" wrapText="1"/>
    </xf>
    <xf numFmtId="176" fontId="8" fillId="4" borderId="46" xfId="1" applyNumberFormat="1" applyFont="1" applyFill="1" applyBorder="1" applyAlignment="1">
      <alignment vertical="center" wrapText="1"/>
    </xf>
    <xf numFmtId="176" fontId="8" fillId="4" borderId="43" xfId="1" applyNumberFormat="1" applyFont="1" applyFill="1" applyBorder="1" applyAlignment="1">
      <alignment vertical="center" wrapText="1"/>
    </xf>
    <xf numFmtId="176" fontId="8" fillId="4" borderId="45" xfId="1" applyNumberFormat="1" applyFont="1" applyFill="1" applyBorder="1" applyAlignment="1">
      <alignment vertical="center"/>
    </xf>
    <xf numFmtId="38" fontId="4" fillId="4" borderId="47" xfId="2" applyFont="1" applyFill="1" applyBorder="1" applyAlignment="1">
      <alignment horizontal="center" vertical="center"/>
    </xf>
    <xf numFmtId="176" fontId="8" fillId="4" borderId="49" xfId="1" applyNumberFormat="1" applyFont="1" applyFill="1" applyBorder="1" applyAlignment="1">
      <alignment vertical="center" wrapText="1"/>
    </xf>
    <xf numFmtId="176" fontId="8" fillId="4" borderId="50" xfId="1" applyNumberFormat="1" applyFont="1" applyFill="1" applyBorder="1" applyAlignment="1">
      <alignment vertical="center" wrapText="1"/>
    </xf>
    <xf numFmtId="176" fontId="8" fillId="4" borderId="51" xfId="1" applyNumberFormat="1" applyFont="1" applyFill="1" applyBorder="1" applyAlignment="1">
      <alignment vertical="center" wrapText="1"/>
    </xf>
    <xf numFmtId="176" fontId="8" fillId="4" borderId="48" xfId="1" applyNumberFormat="1" applyFont="1" applyFill="1" applyBorder="1" applyAlignment="1">
      <alignment vertical="center" wrapText="1"/>
    </xf>
    <xf numFmtId="176" fontId="8" fillId="4" borderId="49" xfId="1" applyNumberFormat="1" applyFont="1" applyFill="1" applyBorder="1" applyAlignment="1">
      <alignment horizontal="center" vertical="center"/>
    </xf>
    <xf numFmtId="176" fontId="8" fillId="4" borderId="50" xfId="1" applyNumberFormat="1" applyFont="1" applyFill="1" applyBorder="1" applyAlignment="1">
      <alignment horizontal="right" vertical="center"/>
    </xf>
    <xf numFmtId="38" fontId="4" fillId="5" borderId="67" xfId="2" applyFont="1" applyFill="1" applyBorder="1" applyAlignment="1">
      <alignment horizontal="center" vertical="center"/>
    </xf>
    <xf numFmtId="176" fontId="8" fillId="5" borderId="21" xfId="1" applyNumberFormat="1" applyFont="1" applyFill="1" applyBorder="1" applyAlignment="1">
      <alignment vertical="center"/>
    </xf>
    <xf numFmtId="176" fontId="8" fillId="5" borderId="24" xfId="1" applyNumberFormat="1" applyFont="1" applyFill="1" applyBorder="1" applyAlignment="1">
      <alignment vertical="center"/>
    </xf>
    <xf numFmtId="176" fontId="8" fillId="5" borderId="22" xfId="1" applyNumberFormat="1" applyFont="1" applyFill="1" applyBorder="1" applyAlignment="1">
      <alignment vertical="center"/>
    </xf>
    <xf numFmtId="176" fontId="8" fillId="5" borderId="23" xfId="1" applyNumberFormat="1" applyFont="1" applyFill="1" applyBorder="1" applyAlignment="1">
      <alignment vertical="center"/>
    </xf>
    <xf numFmtId="0" fontId="4" fillId="5" borderId="78" xfId="0" applyFont="1" applyFill="1" applyBorder="1" applyAlignment="1">
      <alignment horizontal="center" vertical="center"/>
    </xf>
    <xf numFmtId="176" fontId="0" fillId="5" borderId="80" xfId="1" applyNumberFormat="1" applyFont="1" applyFill="1" applyBorder="1" applyAlignment="1">
      <alignment vertical="center"/>
    </xf>
    <xf numFmtId="176" fontId="0" fillId="5" borderId="81" xfId="1" applyNumberFormat="1" applyFont="1" applyFill="1" applyBorder="1" applyAlignment="1">
      <alignment vertical="center"/>
    </xf>
    <xf numFmtId="176" fontId="0" fillId="5" borderId="82" xfId="1" applyNumberFormat="1" applyFont="1" applyFill="1" applyBorder="1" applyAlignment="1">
      <alignment vertical="center"/>
    </xf>
    <xf numFmtId="176" fontId="0" fillId="5" borderId="79" xfId="1" applyNumberFormat="1" applyFont="1" applyFill="1" applyBorder="1" applyAlignment="1">
      <alignment vertical="center"/>
    </xf>
    <xf numFmtId="0" fontId="4" fillId="5" borderId="89" xfId="0" applyFont="1" applyFill="1" applyBorder="1" applyAlignment="1">
      <alignment horizontal="center" vertical="center"/>
    </xf>
    <xf numFmtId="176" fontId="0" fillId="5" borderId="29" xfId="1" applyNumberFormat="1" applyFont="1" applyFill="1" applyBorder="1" applyAlignment="1">
      <alignment vertical="center"/>
    </xf>
    <xf numFmtId="176" fontId="0" fillId="5" borderId="32" xfId="1" applyNumberFormat="1" applyFont="1" applyFill="1" applyBorder="1" applyAlignment="1">
      <alignment vertical="center"/>
    </xf>
    <xf numFmtId="176" fontId="0" fillId="5" borderId="30" xfId="1" applyNumberFormat="1" applyFont="1" applyFill="1" applyBorder="1" applyAlignment="1">
      <alignment vertical="center"/>
    </xf>
    <xf numFmtId="176" fontId="0" fillId="5" borderId="31" xfId="1" applyNumberFormat="1" applyFont="1" applyFill="1" applyBorder="1" applyAlignment="1">
      <alignment vertical="center"/>
    </xf>
    <xf numFmtId="176" fontId="6" fillId="4" borderId="57" xfId="0" applyNumberFormat="1" applyFont="1" applyFill="1" applyBorder="1" applyAlignment="1">
      <alignment horizontal="center" vertical="center"/>
    </xf>
    <xf numFmtId="0" fontId="4" fillId="4" borderId="15" xfId="0" applyFont="1" applyFill="1" applyBorder="1" applyAlignment="1">
      <alignment horizontal="center" vertical="center"/>
    </xf>
    <xf numFmtId="176" fontId="0" fillId="4" borderId="16" xfId="0" applyNumberFormat="1" applyFill="1" applyBorder="1" applyAlignment="1">
      <alignment vertical="center"/>
    </xf>
    <xf numFmtId="176" fontId="0" fillId="4" borderId="19" xfId="0" applyNumberFormat="1" applyFill="1" applyBorder="1" applyAlignment="1">
      <alignment vertical="center"/>
    </xf>
    <xf numFmtId="176" fontId="0" fillId="4" borderId="17" xfId="0" applyNumberFormat="1" applyFill="1" applyBorder="1" applyAlignment="1">
      <alignment vertical="center"/>
    </xf>
    <xf numFmtId="176" fontId="0" fillId="4" borderId="18" xfId="0" applyNumberFormat="1" applyFill="1" applyBorder="1" applyAlignment="1">
      <alignment vertical="center"/>
    </xf>
    <xf numFmtId="176" fontId="0" fillId="4" borderId="50" xfId="1" applyNumberFormat="1" applyFont="1" applyFill="1" applyBorder="1" applyAlignment="1">
      <alignment horizontal="right" vertical="center" shrinkToFit="1"/>
    </xf>
    <xf numFmtId="176" fontId="0" fillId="5" borderId="21" xfId="1" applyNumberFormat="1" applyFont="1" applyFill="1" applyBorder="1" applyAlignment="1">
      <alignment vertical="center" shrinkToFit="1"/>
    </xf>
    <xf numFmtId="176" fontId="0" fillId="5" borderId="24" xfId="1" applyNumberFormat="1" applyFont="1" applyFill="1" applyBorder="1" applyAlignment="1">
      <alignment vertical="center" shrinkToFit="1"/>
    </xf>
    <xf numFmtId="176" fontId="0" fillId="5" borderId="22" xfId="1" applyNumberFormat="1" applyFont="1" applyFill="1" applyBorder="1" applyAlignment="1">
      <alignment vertical="center" shrinkToFit="1"/>
    </xf>
    <xf numFmtId="176" fontId="0" fillId="5" borderId="23" xfId="1" applyNumberFormat="1" applyFont="1" applyFill="1" applyBorder="1" applyAlignment="1">
      <alignment vertical="center" shrinkToFit="1"/>
    </xf>
    <xf numFmtId="176" fontId="4" fillId="4" borderId="42" xfId="0" applyNumberFormat="1" applyFont="1" applyFill="1" applyBorder="1" applyAlignment="1">
      <alignment horizontal="center" vertical="center"/>
    </xf>
    <xf numFmtId="176" fontId="4" fillId="4" borderId="47" xfId="0" applyNumberFormat="1" applyFont="1" applyFill="1" applyBorder="1" applyAlignment="1">
      <alignment horizontal="center" vertical="center"/>
    </xf>
    <xf numFmtId="176" fontId="4" fillId="5" borderId="67" xfId="0" applyNumberFormat="1" applyFont="1" applyFill="1" applyBorder="1" applyAlignment="1">
      <alignment horizontal="center" vertical="center"/>
    </xf>
    <xf numFmtId="177" fontId="6" fillId="4" borderId="57" xfId="0" applyNumberFormat="1" applyFont="1" applyFill="1" applyBorder="1" applyAlignment="1">
      <alignment horizontal="center" vertical="center"/>
    </xf>
    <xf numFmtId="177" fontId="4" fillId="4" borderId="42" xfId="0" applyNumberFormat="1" applyFont="1" applyFill="1" applyBorder="1" applyAlignment="1">
      <alignment horizontal="center" vertical="center"/>
    </xf>
    <xf numFmtId="177" fontId="4" fillId="4" borderId="47" xfId="0" applyNumberFormat="1" applyFont="1" applyFill="1" applyBorder="1" applyAlignment="1">
      <alignment horizontal="center" vertical="center"/>
    </xf>
    <xf numFmtId="177" fontId="4" fillId="5" borderId="28" xfId="0" applyNumberFormat="1" applyFont="1" applyFill="1" applyBorder="1" applyAlignment="1">
      <alignment horizontal="center" vertical="center"/>
    </xf>
    <xf numFmtId="176" fontId="7" fillId="0" borderId="37" xfId="0" applyNumberFormat="1" applyFont="1" applyBorder="1" applyAlignment="1">
      <alignment vertical="center" wrapText="1"/>
    </xf>
    <xf numFmtId="176" fontId="7" fillId="0" borderId="58" xfId="0" applyNumberFormat="1" applyFont="1" applyBorder="1" applyAlignment="1">
      <alignment vertical="center" wrapText="1"/>
    </xf>
    <xf numFmtId="176" fontId="7" fillId="0" borderId="59" xfId="0" applyNumberFormat="1" applyFont="1" applyBorder="1" applyAlignment="1">
      <alignment vertical="center" wrapText="1"/>
    </xf>
    <xf numFmtId="176" fontId="7" fillId="0" borderId="36" xfId="0" applyNumberFormat="1" applyFont="1" applyBorder="1" applyAlignment="1">
      <alignment vertical="center" wrapText="1"/>
    </xf>
    <xf numFmtId="176" fontId="7" fillId="0" borderId="44" xfId="0" applyNumberFormat="1" applyFont="1" applyBorder="1" applyAlignment="1">
      <alignment vertical="center" wrapText="1"/>
    </xf>
    <xf numFmtId="176" fontId="7" fillId="0" borderId="45" xfId="0" applyNumberFormat="1" applyFont="1" applyBorder="1" applyAlignment="1">
      <alignment vertical="center" wrapText="1"/>
    </xf>
    <xf numFmtId="176" fontId="7" fillId="0" borderId="46" xfId="0" applyNumberFormat="1" applyFont="1" applyBorder="1" applyAlignment="1">
      <alignment vertical="center" wrapText="1"/>
    </xf>
    <xf numFmtId="176" fontId="7" fillId="0" borderId="43" xfId="0" applyNumberFormat="1" applyFont="1" applyBorder="1" applyAlignment="1">
      <alignment vertical="center" wrapText="1"/>
    </xf>
    <xf numFmtId="176" fontId="7" fillId="0" borderId="49" xfId="0" applyNumberFormat="1" applyFont="1" applyBorder="1" applyAlignment="1">
      <alignment vertical="center" wrapText="1"/>
    </xf>
    <xf numFmtId="176" fontId="7" fillId="0" borderId="50" xfId="0" applyNumberFormat="1" applyFont="1" applyBorder="1" applyAlignment="1">
      <alignment vertical="center" wrapText="1"/>
    </xf>
    <xf numFmtId="176" fontId="7" fillId="0" borderId="51" xfId="0" applyNumberFormat="1" applyFont="1" applyBorder="1" applyAlignment="1">
      <alignment vertical="center" wrapText="1"/>
    </xf>
    <xf numFmtId="176" fontId="7" fillId="0" borderId="48" xfId="0" applyNumberFormat="1" applyFont="1" applyBorder="1" applyAlignment="1">
      <alignment vertical="center" wrapText="1"/>
    </xf>
    <xf numFmtId="176" fontId="7" fillId="0" borderId="37" xfId="1" applyNumberFormat="1" applyFont="1" applyBorder="1" applyAlignment="1">
      <alignment vertical="center" wrapText="1"/>
    </xf>
    <xf numFmtId="176" fontId="7" fillId="0" borderId="58" xfId="1" applyNumberFormat="1" applyFont="1" applyBorder="1" applyAlignment="1">
      <alignment vertical="center" wrapText="1"/>
    </xf>
    <xf numFmtId="176" fontId="7" fillId="0" borderId="59" xfId="1" applyNumberFormat="1" applyFont="1" applyBorder="1" applyAlignment="1">
      <alignment vertical="center" wrapText="1"/>
    </xf>
    <xf numFmtId="176" fontId="7" fillId="0" borderId="36" xfId="1" applyNumberFormat="1" applyFont="1" applyBorder="1" applyAlignment="1">
      <alignment vertical="center" wrapText="1"/>
    </xf>
    <xf numFmtId="176" fontId="7" fillId="0" borderId="45" xfId="1" applyNumberFormat="1" applyFont="1" applyBorder="1" applyAlignment="1">
      <alignment vertical="center" wrapText="1"/>
    </xf>
    <xf numFmtId="176" fontId="7" fillId="0" borderId="46" xfId="1" applyNumberFormat="1" applyFont="1" applyBorder="1" applyAlignment="1">
      <alignment vertical="center" wrapText="1"/>
    </xf>
    <xf numFmtId="176" fontId="7" fillId="0" borderId="44" xfId="1" applyNumberFormat="1" applyFont="1" applyBorder="1" applyAlignment="1">
      <alignment vertical="center" wrapText="1"/>
    </xf>
    <xf numFmtId="176" fontId="7" fillId="0" borderId="50" xfId="1" applyNumberFormat="1" applyFont="1" applyBorder="1" applyAlignment="1">
      <alignment vertical="center" wrapText="1"/>
    </xf>
    <xf numFmtId="176" fontId="7" fillId="0" borderId="51" xfId="1" applyNumberFormat="1" applyFont="1" applyBorder="1" applyAlignment="1">
      <alignment vertical="center" wrapText="1"/>
    </xf>
    <xf numFmtId="176" fontId="7" fillId="0" borderId="49" xfId="1" applyNumberFormat="1" applyFont="1" applyBorder="1" applyAlignment="1">
      <alignment vertical="center" wrapText="1"/>
    </xf>
    <xf numFmtId="176" fontId="7" fillId="0" borderId="38" xfId="0" applyNumberFormat="1" applyFont="1" applyBorder="1" applyAlignment="1">
      <alignment vertical="center" wrapText="1"/>
    </xf>
    <xf numFmtId="176" fontId="7" fillId="0" borderId="39" xfId="0" applyNumberFormat="1" applyFont="1" applyBorder="1" applyAlignment="1">
      <alignment vertical="center" wrapText="1"/>
    </xf>
    <xf numFmtId="176" fontId="7" fillId="0" borderId="41" xfId="0" applyNumberFormat="1" applyFont="1" applyBorder="1" applyAlignment="1">
      <alignment vertical="center" wrapText="1"/>
    </xf>
    <xf numFmtId="0" fontId="7" fillId="0" borderId="0" xfId="0" applyFont="1" applyAlignment="1">
      <alignment vertical="center"/>
    </xf>
    <xf numFmtId="178" fontId="7" fillId="0" borderId="44" xfId="0" applyNumberFormat="1" applyFont="1" applyBorder="1" applyAlignment="1">
      <alignment horizontal="right" vertical="center" wrapText="1"/>
    </xf>
    <xf numFmtId="178" fontId="7" fillId="0" borderId="45" xfId="0" applyNumberFormat="1" applyFont="1" applyBorder="1" applyAlignment="1">
      <alignment horizontal="right" vertical="center" wrapText="1"/>
    </xf>
    <xf numFmtId="178" fontId="7" fillId="0" borderId="49" xfId="0" applyNumberFormat="1" applyFont="1" applyBorder="1" applyAlignment="1">
      <alignment horizontal="right" vertical="center" wrapText="1"/>
    </xf>
    <xf numFmtId="178" fontId="7" fillId="0" borderId="50" xfId="0" applyNumberFormat="1" applyFont="1" applyBorder="1" applyAlignment="1">
      <alignment horizontal="righ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31" xfId="0" applyBorder="1" applyAlignment="1">
      <alignment horizontal="center" vertical="center" wrapText="1"/>
    </xf>
    <xf numFmtId="0" fontId="6" fillId="0" borderId="3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7" xfId="0" applyFont="1" applyFill="1" applyBorder="1" applyAlignment="1">
      <alignment horizontal="center" vertical="center" wrapText="1"/>
    </xf>
    <xf numFmtId="176" fontId="7" fillId="0" borderId="49" xfId="0" applyNumberFormat="1" applyFont="1" applyFill="1" applyBorder="1" applyAlignment="1">
      <alignment horizontal="right" vertical="center" wrapText="1"/>
    </xf>
    <xf numFmtId="176" fontId="7" fillId="0" borderId="50" xfId="0" applyNumberFormat="1" applyFont="1" applyFill="1" applyBorder="1" applyAlignment="1">
      <alignment horizontal="right" vertical="center" wrapText="1"/>
    </xf>
    <xf numFmtId="176" fontId="7" fillId="2" borderId="33" xfId="0" applyNumberFormat="1" applyFont="1" applyFill="1" applyBorder="1" applyAlignment="1">
      <alignment vertical="center" wrapText="1"/>
    </xf>
    <xf numFmtId="176" fontId="7" fillId="2" borderId="34" xfId="0" applyNumberFormat="1" applyFont="1" applyFill="1" applyBorder="1" applyAlignment="1">
      <alignment vertical="center" wrapText="1"/>
    </xf>
    <xf numFmtId="176" fontId="7" fillId="2" borderId="53" xfId="0" applyNumberFormat="1" applyFont="1" applyFill="1" applyBorder="1" applyAlignment="1">
      <alignment vertical="center" wrapText="1"/>
    </xf>
    <xf numFmtId="176" fontId="7" fillId="2" borderId="52" xfId="0" applyNumberFormat="1" applyFont="1" applyFill="1" applyBorder="1" applyAlignment="1">
      <alignment vertical="center" wrapText="1"/>
    </xf>
    <xf numFmtId="0" fontId="6" fillId="0" borderId="57" xfId="0" applyFont="1" applyFill="1" applyBorder="1" applyAlignment="1">
      <alignment horizontal="center" vertical="center" wrapText="1"/>
    </xf>
    <xf numFmtId="0" fontId="7" fillId="0" borderId="60" xfId="0" applyFont="1" applyFill="1" applyBorder="1" applyAlignment="1">
      <alignment vertical="center" wrapText="1"/>
    </xf>
    <xf numFmtId="0" fontId="7" fillId="0" borderId="61" xfId="0" applyFont="1" applyFill="1" applyBorder="1" applyAlignment="1">
      <alignment vertical="center" wrapText="1"/>
    </xf>
    <xf numFmtId="0" fontId="0" fillId="3" borderId="0" xfId="0" applyFill="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176" fontId="7" fillId="2" borderId="21" xfId="0" applyNumberFormat="1" applyFont="1" applyFill="1" applyBorder="1" applyAlignment="1">
      <alignment vertical="center" wrapText="1"/>
    </xf>
    <xf numFmtId="176" fontId="7" fillId="2" borderId="24" xfId="0" applyNumberFormat="1" applyFont="1" applyFill="1" applyBorder="1" applyAlignment="1">
      <alignment vertical="center" wrapText="1"/>
    </xf>
    <xf numFmtId="176" fontId="7" fillId="2" borderId="22" xfId="0" applyNumberFormat="1" applyFont="1" applyFill="1" applyBorder="1" applyAlignment="1">
      <alignment vertical="center" wrapText="1"/>
    </xf>
    <xf numFmtId="176" fontId="7" fillId="2" borderId="23" xfId="0" applyNumberFormat="1" applyFont="1" applyFill="1" applyBorder="1" applyAlignment="1">
      <alignment vertical="center" wrapText="1"/>
    </xf>
    <xf numFmtId="0" fontId="7" fillId="0" borderId="68" xfId="0" applyFont="1" applyFill="1" applyBorder="1" applyAlignment="1">
      <alignment vertical="center" wrapText="1"/>
    </xf>
    <xf numFmtId="0" fontId="7" fillId="0" borderId="69" xfId="0" applyFont="1" applyFill="1" applyBorder="1" applyAlignment="1">
      <alignment vertical="center" wrapText="1"/>
    </xf>
    <xf numFmtId="176" fontId="7" fillId="2" borderId="29" xfId="0" applyNumberFormat="1" applyFont="1" applyFill="1" applyBorder="1" applyAlignment="1">
      <alignment vertical="center" wrapText="1"/>
    </xf>
    <xf numFmtId="0" fontId="6" fillId="0" borderId="57" xfId="0" applyFont="1" applyBorder="1" applyAlignment="1">
      <alignment horizontal="center" vertical="center" wrapText="1"/>
    </xf>
    <xf numFmtId="0" fontId="7" fillId="0" borderId="0" xfId="0" applyFont="1" applyAlignment="1">
      <alignment vertical="center" wrapText="1"/>
    </xf>
    <xf numFmtId="0" fontId="4" fillId="0" borderId="42" xfId="0" applyFont="1" applyBorder="1" applyAlignment="1">
      <alignment horizontal="center" vertical="center" wrapText="1"/>
    </xf>
    <xf numFmtId="0" fontId="4" fillId="0" borderId="47" xfId="0" applyFont="1" applyBorder="1" applyAlignment="1">
      <alignment horizontal="center" vertical="center" wrapText="1"/>
    </xf>
    <xf numFmtId="176" fontId="7" fillId="0" borderId="49" xfId="0" applyNumberFormat="1" applyFont="1" applyBorder="1" applyAlignment="1">
      <alignment horizontal="center" vertical="center" wrapText="1"/>
    </xf>
    <xf numFmtId="176" fontId="7" fillId="0" borderId="50" xfId="0" applyNumberFormat="1" applyFont="1" applyBorder="1" applyAlignment="1">
      <alignment horizontal="center" vertical="center" wrapText="1"/>
    </xf>
    <xf numFmtId="176" fontId="7" fillId="2" borderId="38" xfId="0" applyNumberFormat="1" applyFont="1" applyFill="1" applyBorder="1" applyAlignment="1">
      <alignment vertical="center" wrapText="1"/>
    </xf>
    <xf numFmtId="176" fontId="7" fillId="2" borderId="39" xfId="0" applyNumberFormat="1" applyFont="1" applyFill="1" applyBorder="1" applyAlignment="1">
      <alignment vertical="center" wrapText="1"/>
    </xf>
    <xf numFmtId="176" fontId="7" fillId="2" borderId="40" xfId="0" applyNumberFormat="1" applyFont="1" applyFill="1" applyBorder="1" applyAlignment="1">
      <alignment vertical="center" wrapText="1"/>
    </xf>
    <xf numFmtId="176" fontId="7" fillId="2" borderId="41" xfId="0" applyNumberFormat="1" applyFont="1" applyFill="1" applyBorder="1" applyAlignment="1">
      <alignment vertical="center" wrapText="1"/>
    </xf>
    <xf numFmtId="38" fontId="6" fillId="0" borderId="57" xfId="1" applyFont="1" applyBorder="1" applyAlignment="1">
      <alignment horizontal="center" vertical="center" wrapText="1"/>
    </xf>
    <xf numFmtId="38" fontId="7" fillId="0" borderId="0" xfId="1" applyFont="1" applyAlignment="1">
      <alignment vertical="center" wrapText="1"/>
    </xf>
    <xf numFmtId="38" fontId="0" fillId="0" borderId="0" xfId="1" applyFont="1" applyAlignment="1">
      <alignment vertical="center" wrapText="1"/>
    </xf>
    <xf numFmtId="176" fontId="7" fillId="2" borderId="39" xfId="1" applyNumberFormat="1" applyFont="1" applyFill="1" applyBorder="1" applyAlignment="1">
      <alignment vertical="center" wrapText="1"/>
    </xf>
    <xf numFmtId="176" fontId="7" fillId="2" borderId="40" xfId="1" applyNumberFormat="1" applyFont="1" applyFill="1" applyBorder="1" applyAlignment="1">
      <alignment vertical="center" wrapText="1"/>
    </xf>
    <xf numFmtId="176" fontId="7" fillId="2" borderId="38" xfId="1" applyNumberFormat="1" applyFont="1" applyFill="1" applyBorder="1" applyAlignment="1">
      <alignment vertical="center" wrapText="1"/>
    </xf>
    <xf numFmtId="176" fontId="7" fillId="2" borderId="80" xfId="0" applyNumberFormat="1" applyFont="1" applyFill="1" applyBorder="1" applyAlignment="1">
      <alignment vertical="center" wrapText="1"/>
    </xf>
    <xf numFmtId="176" fontId="7" fillId="2" borderId="81" xfId="0" applyNumberFormat="1" applyFont="1" applyFill="1" applyBorder="1" applyAlignment="1">
      <alignment vertical="center" wrapText="1"/>
    </xf>
    <xf numFmtId="176" fontId="7" fillId="2" borderId="82" xfId="0" applyNumberFormat="1" applyFont="1" applyFill="1" applyBorder="1" applyAlignment="1">
      <alignment vertical="center" wrapText="1"/>
    </xf>
    <xf numFmtId="176" fontId="7" fillId="2" borderId="79" xfId="0" applyNumberFormat="1" applyFont="1" applyFill="1" applyBorder="1" applyAlignment="1">
      <alignment vertical="center" wrapText="1"/>
    </xf>
    <xf numFmtId="0" fontId="6" fillId="0" borderId="35" xfId="0" applyFont="1" applyBorder="1" applyAlignment="1">
      <alignment horizontal="center" vertical="center" wrapText="1"/>
    </xf>
    <xf numFmtId="176" fontId="7" fillId="0" borderId="40" xfId="0" applyNumberFormat="1" applyFont="1" applyBorder="1" applyAlignment="1">
      <alignment vertical="center" wrapText="1"/>
    </xf>
    <xf numFmtId="0" fontId="11" fillId="0" borderId="0" xfId="0" applyFont="1" applyAlignment="1">
      <alignment vertical="center" wrapText="1" shrinkToFit="1"/>
    </xf>
    <xf numFmtId="0" fontId="0" fillId="0" borderId="32" xfId="0" applyBorder="1" applyAlignment="1">
      <alignment horizontal="center" vertical="center"/>
    </xf>
    <xf numFmtId="0" fontId="0" fillId="0" borderId="30" xfId="0" applyBorder="1" applyAlignment="1">
      <alignment horizontal="center" vertical="center"/>
    </xf>
    <xf numFmtId="0" fontId="2" fillId="0" borderId="0" xfId="0" applyFont="1" applyAlignment="1">
      <alignment vertical="center"/>
    </xf>
    <xf numFmtId="0" fontId="7" fillId="0" borderId="0" xfId="0" applyFont="1" applyAlignment="1">
      <alignment vertical="center" wrapText="1" shrinkToFit="1"/>
    </xf>
    <xf numFmtId="0" fontId="5" fillId="0" borderId="0" xfId="0" applyFont="1" applyAlignment="1">
      <alignment vertical="center" wrapText="1" shrinkToFi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6" borderId="54" xfId="0" applyFont="1" applyFill="1" applyBorder="1" applyAlignment="1">
      <alignment horizontal="center" vertical="center"/>
    </xf>
    <xf numFmtId="0" fontId="5" fillId="6" borderId="55" xfId="0" applyFont="1" applyFill="1" applyBorder="1" applyAlignment="1">
      <alignment horizontal="center" vertical="center"/>
    </xf>
    <xf numFmtId="0" fontId="5" fillId="6" borderId="62" xfId="0" applyFont="1" applyFill="1" applyBorder="1" applyAlignment="1">
      <alignment horizontal="center" vertical="center"/>
    </xf>
    <xf numFmtId="0" fontId="5" fillId="6" borderId="63" xfId="0" applyFont="1" applyFill="1" applyBorder="1" applyAlignment="1">
      <alignment horizontal="center" vertical="center"/>
    </xf>
    <xf numFmtId="0" fontId="0" fillId="6" borderId="63" xfId="0" applyFill="1" applyBorder="1" applyAlignment="1">
      <alignment horizontal="center" vertical="center"/>
    </xf>
    <xf numFmtId="0" fontId="0" fillId="6" borderId="62" xfId="0" applyFill="1" applyBorder="1" applyAlignment="1">
      <alignment horizontal="center" vertical="center"/>
    </xf>
    <xf numFmtId="0" fontId="0" fillId="6" borderId="70" xfId="0" applyFill="1" applyBorder="1" applyAlignment="1">
      <alignment horizontal="center" vertical="center"/>
    </xf>
    <xf numFmtId="0" fontId="0" fillId="6" borderId="71" xfId="0" applyFill="1" applyBorder="1" applyAlignment="1">
      <alignment horizontal="center" vertical="center"/>
    </xf>
    <xf numFmtId="0" fontId="0" fillId="6" borderId="64" xfId="0" applyFill="1" applyBorder="1" applyAlignment="1">
      <alignment horizontal="center" vertical="center"/>
    </xf>
    <xf numFmtId="0" fontId="0" fillId="6" borderId="72" xfId="0" applyFill="1" applyBorder="1" applyAlignment="1">
      <alignment horizontal="center" vertical="center"/>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5" fillId="4" borderId="62" xfId="0" applyFont="1" applyFill="1" applyBorder="1" applyAlignment="1">
      <alignment horizontal="center" vertical="center"/>
    </xf>
    <xf numFmtId="0" fontId="0" fillId="4" borderId="63" xfId="0" applyFill="1" applyBorder="1" applyAlignment="1">
      <alignment horizontal="center" vertical="center"/>
    </xf>
    <xf numFmtId="0" fontId="0" fillId="4" borderId="62" xfId="0" applyFill="1" applyBorder="1" applyAlignment="1">
      <alignment horizontal="center" vertical="center"/>
    </xf>
    <xf numFmtId="0" fontId="0" fillId="4" borderId="64" xfId="0" applyFill="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5" fillId="4" borderId="54" xfId="0" applyFont="1"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5" fillId="4" borderId="55" xfId="0" applyFont="1" applyFill="1" applyBorder="1" applyAlignment="1">
      <alignment horizontal="center" vertical="center"/>
    </xf>
    <xf numFmtId="0" fontId="5" fillId="4" borderId="63" xfId="0" applyFont="1" applyFill="1" applyBorder="1" applyAlignment="1">
      <alignment horizontal="center" vertical="center"/>
    </xf>
    <xf numFmtId="38" fontId="5" fillId="4" borderId="62" xfId="1" applyFont="1" applyFill="1" applyBorder="1" applyAlignment="1">
      <alignment horizontal="center" vertical="center"/>
    </xf>
    <xf numFmtId="38" fontId="0" fillId="4" borderId="63" xfId="1" applyFont="1" applyFill="1" applyBorder="1" applyAlignment="1">
      <alignment horizontal="center" vertical="center"/>
    </xf>
    <xf numFmtId="38" fontId="0" fillId="4" borderId="64" xfId="1" applyFont="1" applyFill="1" applyBorder="1" applyAlignment="1">
      <alignment horizontal="center" vertical="center"/>
    </xf>
    <xf numFmtId="38" fontId="0" fillId="4" borderId="62" xfId="1" applyFont="1" applyFill="1" applyBorder="1" applyAlignment="1">
      <alignment horizontal="center" vertical="center"/>
    </xf>
    <xf numFmtId="0" fontId="5" fillId="4" borderId="83" xfId="0" applyFont="1" applyFill="1" applyBorder="1" applyAlignment="1">
      <alignment horizontal="center" vertical="center" wrapText="1"/>
    </xf>
    <xf numFmtId="0" fontId="0" fillId="4" borderId="84" xfId="0" applyFill="1" applyBorder="1" applyAlignment="1">
      <alignment horizontal="center" vertical="center" wrapText="1"/>
    </xf>
    <xf numFmtId="0" fontId="0" fillId="4" borderId="85" xfId="0" applyFill="1" applyBorder="1" applyAlignment="1">
      <alignment horizontal="center" vertical="center" wrapText="1"/>
    </xf>
    <xf numFmtId="0" fontId="5" fillId="4" borderId="62" xfId="0" applyFont="1" applyFill="1" applyBorder="1" applyAlignment="1">
      <alignment horizontal="center" vertical="center" wrapText="1"/>
    </xf>
    <xf numFmtId="0" fontId="0" fillId="4" borderId="63" xfId="0" applyFill="1" applyBorder="1" applyAlignment="1">
      <alignment horizontal="center" vertical="center" wrapText="1"/>
    </xf>
    <xf numFmtId="0" fontId="0" fillId="4" borderId="64" xfId="0" applyFill="1" applyBorder="1" applyAlignment="1">
      <alignment horizontal="center" vertical="center" wrapText="1"/>
    </xf>
    <xf numFmtId="0" fontId="0" fillId="4" borderId="86" xfId="0" applyFill="1" applyBorder="1" applyAlignment="1">
      <alignment horizontal="center" vertical="center" wrapText="1"/>
    </xf>
    <xf numFmtId="0" fontId="0" fillId="4" borderId="87" xfId="0" applyFill="1" applyBorder="1" applyAlignment="1">
      <alignment horizontal="center" vertical="center" wrapText="1"/>
    </xf>
    <xf numFmtId="0" fontId="0" fillId="4" borderId="88" xfId="0" applyFill="1" applyBorder="1" applyAlignment="1">
      <alignment horizontal="center" vertical="center" wrapText="1"/>
    </xf>
    <xf numFmtId="0" fontId="5" fillId="4" borderId="70" xfId="0" applyFont="1" applyFill="1" applyBorder="1" applyAlignment="1">
      <alignment horizontal="center" vertical="center"/>
    </xf>
    <xf numFmtId="0" fontId="5" fillId="4" borderId="71"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54" xfId="0" applyFont="1" applyFill="1" applyBorder="1" applyAlignment="1">
      <alignment horizontal="center" vertical="center" wrapText="1"/>
    </xf>
    <xf numFmtId="0" fontId="0" fillId="4" borderId="55" xfId="0" applyFill="1" applyBorder="1" applyAlignment="1">
      <alignment horizontal="center"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5" fillId="4" borderId="64" xfId="0" applyFont="1" applyFill="1" applyBorder="1" applyAlignment="1">
      <alignment horizontal="center" vertical="center"/>
    </xf>
    <xf numFmtId="38" fontId="5" fillId="4" borderId="54" xfId="2" applyFont="1" applyFill="1" applyBorder="1" applyAlignment="1">
      <alignment horizontal="center" vertical="center"/>
    </xf>
    <xf numFmtId="38" fontId="5" fillId="4" borderId="55" xfId="2" applyFont="1" applyFill="1" applyBorder="1" applyAlignment="1">
      <alignment horizontal="center" vertical="center"/>
    </xf>
    <xf numFmtId="38" fontId="5" fillId="4" borderId="56" xfId="2" applyFont="1" applyFill="1" applyBorder="1" applyAlignment="1">
      <alignment horizontal="center" vertical="center"/>
    </xf>
    <xf numFmtId="38" fontId="5" fillId="4" borderId="62" xfId="2" applyFont="1" applyFill="1" applyBorder="1" applyAlignment="1">
      <alignment horizontal="center" vertical="center"/>
    </xf>
    <xf numFmtId="38" fontId="5" fillId="4" borderId="63" xfId="2" applyFont="1" applyFill="1" applyBorder="1" applyAlignment="1">
      <alignment horizontal="center" vertical="center"/>
    </xf>
    <xf numFmtId="38" fontId="5" fillId="4" borderId="64" xfId="2" applyFont="1" applyFill="1" applyBorder="1" applyAlignment="1">
      <alignment horizontal="center" vertical="center"/>
    </xf>
    <xf numFmtId="0" fontId="0" fillId="0" borderId="11"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0" fillId="0" borderId="33" xfId="0" applyFill="1" applyBorder="1" applyAlignment="1">
      <alignment horizontal="center" vertical="center" textRotation="255" wrapText="1"/>
    </xf>
    <xf numFmtId="0" fontId="0" fillId="0" borderId="6" xfId="0" applyFill="1" applyBorder="1" applyAlignment="1">
      <alignment horizontal="center" vertical="center" textRotation="255" wrapText="1"/>
    </xf>
    <xf numFmtId="0" fontId="0" fillId="0" borderId="19" xfId="0" applyFill="1" applyBorder="1" applyAlignment="1">
      <alignment horizontal="center" vertical="center" textRotation="255" wrapText="1"/>
    </xf>
    <xf numFmtId="0" fontId="0" fillId="0" borderId="34" xfId="0" applyFill="1" applyBorder="1" applyAlignment="1">
      <alignment horizontal="center" vertical="center" textRotation="255"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horizontal="center" vertical="center" wrapText="1"/>
    </xf>
    <xf numFmtId="0" fontId="6"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0" fillId="0" borderId="96" xfId="0" applyFill="1" applyBorder="1" applyAlignment="1">
      <alignment horizontal="center" vertical="center" wrapText="1"/>
    </xf>
    <xf numFmtId="0" fontId="0" fillId="0" borderId="97" xfId="0"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101" xfId="0" applyFill="1" applyBorder="1" applyAlignment="1">
      <alignment horizontal="center" vertical="center" wrapText="1"/>
    </xf>
    <xf numFmtId="0" fontId="7" fillId="0" borderId="60" xfId="0" applyFont="1" applyBorder="1" applyAlignment="1">
      <alignment vertical="center" wrapText="1"/>
    </xf>
    <xf numFmtId="0" fontId="7" fillId="0" borderId="61" xfId="0" applyFont="1" applyBorder="1" applyAlignment="1">
      <alignment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0" fontId="7" fillId="0" borderId="68" xfId="0" applyFont="1" applyBorder="1" applyAlignment="1">
      <alignment vertical="center" wrapText="1"/>
    </xf>
    <xf numFmtId="0" fontId="7" fillId="0" borderId="69" xfId="0" applyFont="1" applyBorder="1" applyAlignment="1">
      <alignment vertical="center" wrapText="1"/>
    </xf>
    <xf numFmtId="0" fontId="12" fillId="2" borderId="28" xfId="0" applyFont="1" applyFill="1" applyBorder="1" applyAlignment="1">
      <alignment horizontal="center" vertical="center" wrapText="1"/>
    </xf>
    <xf numFmtId="0" fontId="12" fillId="2" borderId="102" xfId="0" applyFont="1" applyFill="1" applyBorder="1" applyAlignment="1">
      <alignment horizontal="center" vertical="center" wrapText="1"/>
    </xf>
  </cellXfs>
  <cellStyles count="3">
    <cellStyle name="桁区切り" xfId="1" builtinId="6"/>
    <cellStyle name="桁区切り 2" xfId="2"/>
    <cellStyle name="標準" xfId="0" builtinId="0"/>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13</xdr:col>
      <xdr:colOff>749300</xdr:colOff>
      <xdr:row>0</xdr:row>
      <xdr:rowOff>88900</xdr:rowOff>
    </xdr:from>
    <xdr:to>
      <xdr:col>15</xdr:col>
      <xdr:colOff>178435</xdr:colOff>
      <xdr:row>1</xdr:row>
      <xdr:rowOff>63500</xdr:rowOff>
    </xdr:to>
    <xdr:sp macro="" textlink="">
      <xdr:nvSpPr>
        <xdr:cNvPr id="2" name="Text Box 3"/>
        <xdr:cNvSpPr txBox="1">
          <a:spLocks noChangeArrowheads="1"/>
        </xdr:cNvSpPr>
      </xdr:nvSpPr>
      <xdr:spPr bwMode="auto">
        <a:xfrm>
          <a:off x="11061700" y="88900"/>
          <a:ext cx="1359535" cy="35560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1" upright="1">
          <a:noAutofit/>
        </a:bodyPr>
        <a:lstStyle/>
        <a:p>
          <a:pPr algn="ctr" hangingPunct="0">
            <a:spcAft>
              <a:spcPts val="0"/>
            </a:spcAft>
          </a:pPr>
          <a:r>
            <a:rPr lang="ja-JP" sz="1600">
              <a:solidFill>
                <a:srgbClr val="000000"/>
              </a:solidFill>
              <a:effectLst/>
              <a:latin typeface="AR丸ゴシック体M" panose="020B0609010101010101" pitchFamily="49" charset="-128"/>
              <a:ea typeface="ＭＳ ゴシック" panose="020B0609070205080204" pitchFamily="49" charset="-128"/>
              <a:cs typeface="ＭＳ ゴシック" panose="020B0609070205080204" pitchFamily="49" charset="-128"/>
            </a:rPr>
            <a:t>資料</a:t>
          </a:r>
          <a:r>
            <a:rPr lang="ja-JP" altLang="en-US" sz="1600">
              <a:solidFill>
                <a:srgbClr val="000000"/>
              </a:solidFill>
              <a:effectLst/>
              <a:latin typeface="AR丸ゴシック体M" panose="020B0609010101010101" pitchFamily="49" charset="-128"/>
              <a:ea typeface="ＭＳ ゴシック" panose="020B0609070205080204" pitchFamily="49" charset="-128"/>
              <a:cs typeface="ＭＳ ゴシック" panose="020B0609070205080204" pitchFamily="49" charset="-128"/>
            </a:rPr>
            <a:t>８－２</a:t>
          </a:r>
          <a:endParaRPr lang="ja-JP" sz="1200">
            <a:solidFill>
              <a:srgbClr val="000000"/>
            </a:solidFill>
            <a:effectLst/>
            <a:latin typeface="AR丸ゴシック体M" panose="020B0609010101010101" pitchFamily="49" charset="-128"/>
            <a:ea typeface="AR丸ゴシック体M" panose="020B0609010101010101" pitchFamily="49" charset="-128"/>
            <a:cs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819"/>
  <sheetViews>
    <sheetView tabSelected="1" view="pageBreakPreview" zoomScale="75" zoomScaleNormal="100" zoomScaleSheetLayoutView="75" workbookViewId="0">
      <pane xSplit="6" ySplit="6" topLeftCell="G8" activePane="bottomRight" state="frozen"/>
      <selection pane="topRight" activeCell="G1" sqref="G1"/>
      <selection pane="bottomLeft" activeCell="A8" sqref="A8"/>
      <selection pane="bottomRight" activeCell="B7" sqref="B7:E10"/>
    </sheetView>
  </sheetViews>
  <sheetFormatPr defaultRowHeight="13.5" x14ac:dyDescent="0.15"/>
  <cols>
    <col min="1" max="1" width="2.75" style="288" customWidth="1"/>
    <col min="2" max="3" width="4.625" style="288" customWidth="1"/>
    <col min="4" max="4" width="14.125" style="288" customWidth="1"/>
    <col min="5" max="5" width="4.625" style="288" customWidth="1"/>
    <col min="6" max="6" width="6.375" style="288" customWidth="1"/>
    <col min="7" max="7" width="9.375" style="288" customWidth="1"/>
    <col min="8" max="8" width="17.625" style="288" customWidth="1"/>
    <col min="9" max="9" width="10.875" style="288" customWidth="1"/>
    <col min="10" max="10" width="17.625" style="288" customWidth="1"/>
    <col min="11" max="11" width="11" style="288" customWidth="1"/>
    <col min="12" max="12" width="20.625" style="288" customWidth="1"/>
    <col min="13" max="13" width="10.75" style="288" customWidth="1"/>
    <col min="14" max="14" width="19.625" style="288" customWidth="1"/>
    <col min="15" max="16" width="5.5" style="288" customWidth="1"/>
    <col min="17" max="20" width="4.625" style="288" customWidth="1"/>
    <col min="21" max="16384" width="9" style="288"/>
  </cols>
  <sheetData>
    <row r="1" spans="2:18" ht="41.25" customHeight="1" x14ac:dyDescent="0.2">
      <c r="B1" s="449" t="s" ph="1">
        <v>56</v>
      </c>
      <c r="C1" s="449" ph="1"/>
      <c r="D1" s="449" ph="1"/>
      <c r="E1" s="449" ph="1"/>
      <c r="F1" s="449" ph="1"/>
      <c r="G1" s="449" ph="1"/>
      <c r="H1" s="449" ph="1"/>
      <c r="I1" s="449" ph="1"/>
      <c r="J1" s="449" ph="1"/>
      <c r="K1" s="449" ph="1"/>
      <c r="L1" s="449" ph="1"/>
      <c r="M1" s="449" ph="1"/>
      <c r="N1" s="449" ph="1"/>
    </row>
    <row r="2" spans="2:18" ht="14.25" thickBot="1" x14ac:dyDescent="0.2">
      <c r="N2" s="289"/>
    </row>
    <row r="3" spans="2:18" ht="13.5" customHeight="1" x14ac:dyDescent="0.15">
      <c r="B3" s="450" t="s" ph="1">
        <v>57</v>
      </c>
      <c r="C3" s="451" ph="1"/>
      <c r="D3" s="451" ph="1"/>
      <c r="E3" s="452" ph="1"/>
      <c r="F3" s="459" t="s" ph="1">
        <v>58</v>
      </c>
      <c r="G3" s="462" t="s" ph="1">
        <v>59</v>
      </c>
      <c r="H3" s="463" ph="1"/>
      <c r="I3" s="439" t="s" ph="1">
        <v>60</v>
      </c>
      <c r="J3" s="440" ph="1"/>
      <c r="K3" s="443" t="s" ph="1">
        <v>61</v>
      </c>
      <c r="L3" s="444" ph="1"/>
      <c r="M3" s="466" t="s" ph="1">
        <v>62</v>
      </c>
      <c r="N3" s="440" ph="1"/>
      <c r="O3" s="427" t="s" ph="1">
        <v>63</v>
      </c>
      <c r="P3" s="430" t="s" ph="1">
        <v>64</v>
      </c>
    </row>
    <row r="4" spans="2:18" ht="24" customHeight="1" x14ac:dyDescent="0.15">
      <c r="B4" s="453" ph="1"/>
      <c r="C4" s="454" ph="1"/>
      <c r="D4" s="454" ph="1"/>
      <c r="E4" s="455" ph="1"/>
      <c r="F4" s="460" ph="1"/>
      <c r="G4" s="445" ph="1"/>
      <c r="H4" s="464" ph="1"/>
      <c r="I4" s="441" ph="1"/>
      <c r="J4" s="442" ph="1"/>
      <c r="K4" s="445" ph="1"/>
      <c r="L4" s="446" ph="1"/>
      <c r="M4" s="467" ph="1"/>
      <c r="N4" s="442" ph="1"/>
      <c r="O4" s="428" ph="1"/>
      <c r="P4" s="431" ph="1"/>
    </row>
    <row r="5" spans="2:18" ht="21.75" customHeight="1" x14ac:dyDescent="0.15">
      <c r="B5" s="453" ph="1"/>
      <c r="C5" s="454" ph="1"/>
      <c r="D5" s="454" ph="1"/>
      <c r="E5" s="455" ph="1"/>
      <c r="F5" s="460" ph="1"/>
      <c r="G5" s="447" ph="1"/>
      <c r="H5" s="465" ph="1"/>
      <c r="I5" s="441" ph="1"/>
      <c r="J5" s="442" ph="1"/>
      <c r="K5" s="447" ph="1"/>
      <c r="L5" s="448" ph="1"/>
      <c r="M5" s="467" ph="1"/>
      <c r="N5" s="442" ph="1"/>
      <c r="O5" s="428" ph="1"/>
      <c r="P5" s="431" ph="1"/>
    </row>
    <row r="6" spans="2:18" ht="42.75" customHeight="1" thickBot="1" x14ac:dyDescent="0.2">
      <c r="B6" s="456" ph="1"/>
      <c r="C6" s="457" ph="1"/>
      <c r="D6" s="457" ph="1"/>
      <c r="E6" s="458" ph="1"/>
      <c r="F6" s="461" ph="1"/>
      <c r="G6" s="290" t="s" ph="1">
        <v>65</v>
      </c>
      <c r="H6" s="336" t="s" ph="1">
        <v>66</v>
      </c>
      <c r="I6" s="290" t="s" ph="1">
        <v>65</v>
      </c>
      <c r="J6" s="337" t="s" ph="1">
        <v>66</v>
      </c>
      <c r="K6" s="290" t="s" ph="1">
        <v>65</v>
      </c>
      <c r="L6" s="2" t="s" ph="1">
        <v>66</v>
      </c>
      <c r="M6" s="1" t="s" ph="1">
        <v>65</v>
      </c>
      <c r="N6" s="337" t="s" ph="1">
        <v>66</v>
      </c>
      <c r="O6" s="429" ph="1"/>
      <c r="P6" s="432" ph="1"/>
    </row>
    <row r="7" spans="2:18" ht="15" customHeight="1" x14ac:dyDescent="0.15">
      <c r="B7" s="433" t="s" ph="1">
        <v>268</v>
      </c>
      <c r="C7" s="434" ph="1"/>
      <c r="D7" s="434" ph="1"/>
      <c r="E7" s="435" ph="1"/>
      <c r="F7" s="291" t="s">
        <v>0</v>
      </c>
      <c r="G7" s="3">
        <v>151</v>
      </c>
      <c r="H7" s="4">
        <v>23368847</v>
      </c>
      <c r="I7" s="3">
        <v>436</v>
      </c>
      <c r="J7" s="5">
        <v>116823949</v>
      </c>
      <c r="K7" s="6">
        <v>587</v>
      </c>
      <c r="L7" s="3">
        <v>140192796</v>
      </c>
      <c r="M7" s="3">
        <v>160</v>
      </c>
      <c r="N7" s="4">
        <v>39906237</v>
      </c>
      <c r="O7" s="468"/>
      <c r="P7" s="469"/>
    </row>
    <row r="8" spans="2:18" ht="15" customHeight="1" x14ac:dyDescent="0.15">
      <c r="B8" s="347" ph="1"/>
      <c r="C8" s="348" ph="1"/>
      <c r="D8" s="348" ph="1"/>
      <c r="E8" s="349" ph="1"/>
      <c r="F8" s="292" t="s">
        <v>1</v>
      </c>
      <c r="G8" s="7">
        <v>0</v>
      </c>
      <c r="H8" s="8">
        <v>0</v>
      </c>
      <c r="I8" s="7">
        <v>2</v>
      </c>
      <c r="J8" s="9">
        <v>80980</v>
      </c>
      <c r="K8" s="10">
        <v>2</v>
      </c>
      <c r="L8" s="7">
        <v>80980</v>
      </c>
      <c r="M8" s="7">
        <v>2</v>
      </c>
      <c r="N8" s="8">
        <v>80980</v>
      </c>
      <c r="O8" s="470"/>
      <c r="P8" s="471"/>
    </row>
    <row r="9" spans="2:18" ht="15" customHeight="1" x14ac:dyDescent="0.15">
      <c r="B9" s="347" ph="1"/>
      <c r="C9" s="348" ph="1"/>
      <c r="D9" s="348" ph="1"/>
      <c r="E9" s="349" ph="1"/>
      <c r="F9" s="293" t="s">
        <v>2</v>
      </c>
      <c r="G9" s="11">
        <v>2</v>
      </c>
      <c r="H9" s="12">
        <v>183240</v>
      </c>
      <c r="I9" s="11">
        <v>15</v>
      </c>
      <c r="J9" s="13">
        <v>376651</v>
      </c>
      <c r="K9" s="14">
        <v>17</v>
      </c>
      <c r="L9" s="11">
        <v>559891</v>
      </c>
      <c r="M9" s="294">
        <v>2</v>
      </c>
      <c r="N9" s="295">
        <v>41040</v>
      </c>
      <c r="O9" s="470"/>
      <c r="P9" s="471"/>
    </row>
    <row r="10" spans="2:18" ht="21" customHeight="1" thickBot="1" x14ac:dyDescent="0.2">
      <c r="B10" s="436" ph="1"/>
      <c r="C10" s="437" ph="1"/>
      <c r="D10" s="437" ph="1"/>
      <c r="E10" s="438" ph="1"/>
      <c r="F10" s="480" t="s" ph="1">
        <v>269</v>
      </c>
      <c r="G10" s="296">
        <f t="shared" ref="G10:N10" si="0">SUM(G7:G9)</f>
        <v>153</v>
      </c>
      <c r="H10" s="297">
        <f t="shared" si="0"/>
        <v>23552087</v>
      </c>
      <c r="I10" s="296">
        <f t="shared" si="0"/>
        <v>453</v>
      </c>
      <c r="J10" s="298">
        <f t="shared" si="0"/>
        <v>117281580</v>
      </c>
      <c r="K10" s="299">
        <f t="shared" si="0"/>
        <v>606</v>
      </c>
      <c r="L10" s="296">
        <f t="shared" si="0"/>
        <v>140833667</v>
      </c>
      <c r="M10" s="296">
        <f t="shared" si="0"/>
        <v>164</v>
      </c>
      <c r="N10" s="297">
        <f t="shared" si="0"/>
        <v>40028257</v>
      </c>
      <c r="O10" s="472"/>
      <c r="P10" s="473"/>
    </row>
    <row r="11" spans="2:18" ht="15" customHeight="1" x14ac:dyDescent="0.15">
      <c r="B11" s="341" t="s" ph="1">
        <v>67</v>
      </c>
      <c r="C11" s="342" ph="1"/>
      <c r="D11" s="342" ph="1"/>
      <c r="E11" s="343" ph="1"/>
      <c r="F11" s="300" t="s">
        <v>4</v>
      </c>
      <c r="G11" s="15">
        <v>218</v>
      </c>
      <c r="H11" s="16">
        <v>5061658</v>
      </c>
      <c r="I11" s="15">
        <v>415</v>
      </c>
      <c r="J11" s="17">
        <v>69663103</v>
      </c>
      <c r="K11" s="18">
        <v>633</v>
      </c>
      <c r="L11" s="15">
        <v>74724761</v>
      </c>
      <c r="M11" s="15">
        <v>622</v>
      </c>
      <c r="N11" s="16">
        <v>57148120</v>
      </c>
      <c r="O11" s="301">
        <v>24</v>
      </c>
      <c r="P11" s="302">
        <v>5</v>
      </c>
      <c r="Q11" s="303"/>
      <c r="R11" s="303"/>
    </row>
    <row r="12" spans="2:18" ht="15" customHeight="1" x14ac:dyDescent="0.15">
      <c r="B12" s="344" ph="1"/>
      <c r="C12" s="345" ph="1"/>
      <c r="D12" s="345" ph="1"/>
      <c r="E12" s="346" ph="1"/>
      <c r="F12" s="292" t="s">
        <v>5</v>
      </c>
      <c r="G12" s="7">
        <v>1</v>
      </c>
      <c r="H12" s="8">
        <v>1530</v>
      </c>
      <c r="I12" s="7">
        <v>4</v>
      </c>
      <c r="J12" s="9">
        <v>14465755</v>
      </c>
      <c r="K12" s="10">
        <v>5</v>
      </c>
      <c r="L12" s="7">
        <v>14467285</v>
      </c>
      <c r="M12" s="7">
        <v>4</v>
      </c>
      <c r="N12" s="8">
        <v>11358841</v>
      </c>
      <c r="O12" s="304"/>
      <c r="P12" s="305"/>
      <c r="Q12" s="303"/>
      <c r="R12" s="303"/>
    </row>
    <row r="13" spans="2:18" ht="15" customHeight="1" x14ac:dyDescent="0.15">
      <c r="B13" s="344" ph="1"/>
      <c r="C13" s="345" ph="1"/>
      <c r="D13" s="345" ph="1"/>
      <c r="E13" s="346" ph="1"/>
      <c r="F13" s="293" t="s">
        <v>6</v>
      </c>
      <c r="G13" s="11">
        <v>3</v>
      </c>
      <c r="H13" s="12">
        <v>9250299</v>
      </c>
      <c r="I13" s="11">
        <v>0</v>
      </c>
      <c r="J13" s="13">
        <v>0</v>
      </c>
      <c r="K13" s="14">
        <v>3</v>
      </c>
      <c r="L13" s="11">
        <v>9250299</v>
      </c>
      <c r="M13" s="11">
        <v>0</v>
      </c>
      <c r="N13" s="12">
        <v>0</v>
      </c>
      <c r="O13" s="304"/>
      <c r="P13" s="305"/>
      <c r="Q13" s="303"/>
      <c r="R13" s="303"/>
    </row>
    <row r="14" spans="2:18" ht="21" customHeight="1" thickBot="1" x14ac:dyDescent="0.2">
      <c r="B14" s="344" ph="1"/>
      <c r="C14" s="345" ph="1"/>
      <c r="D14" s="345" ph="1"/>
      <c r="E14" s="346" ph="1"/>
      <c r="F14" s="480" t="s" ph="1">
        <v>269</v>
      </c>
      <c r="G14" s="306">
        <f t="shared" ref="G14:N14" si="1">SUM(G11:G13)</f>
        <v>222</v>
      </c>
      <c r="H14" s="307">
        <f t="shared" si="1"/>
        <v>14313487</v>
      </c>
      <c r="I14" s="306">
        <f t="shared" si="1"/>
        <v>419</v>
      </c>
      <c r="J14" s="308">
        <f t="shared" si="1"/>
        <v>84128858</v>
      </c>
      <c r="K14" s="309">
        <f t="shared" si="1"/>
        <v>641</v>
      </c>
      <c r="L14" s="306">
        <f t="shared" si="1"/>
        <v>98442345</v>
      </c>
      <c r="M14" s="306">
        <f t="shared" si="1"/>
        <v>626</v>
      </c>
      <c r="N14" s="307">
        <f t="shared" si="1"/>
        <v>68506961</v>
      </c>
      <c r="O14" s="310"/>
      <c r="P14" s="311"/>
      <c r="Q14" s="303"/>
      <c r="R14" s="303"/>
    </row>
    <row r="15" spans="2:18" customFormat="1" ht="15" hidden="1" customHeight="1" x14ac:dyDescent="0.15">
      <c r="B15" s="391" t="s" ph="1">
        <v>68</v>
      </c>
      <c r="C15" s="394" ph="1"/>
      <c r="D15" s="394" ph="1"/>
      <c r="E15" s="394" ph="1"/>
      <c r="F15" s="19" t="s">
        <v>4</v>
      </c>
      <c r="G15" s="20" t="e">
        <f>#REF!+#REF!+#REF!+#REF!</f>
        <v>#REF!</v>
      </c>
      <c r="H15" s="21" t="e">
        <f>#REF!+#REF!+#REF!+#REF!</f>
        <v>#REF!</v>
      </c>
      <c r="I15" s="20" t="e">
        <f>#REF!+#REF!+#REF!+#REF!+#REF!+#REF!</f>
        <v>#REF!</v>
      </c>
      <c r="J15" s="22" t="e">
        <f>#REF!+#REF!+#REF!+#REF!+#REF!+#REF!</f>
        <v>#REF!</v>
      </c>
      <c r="K15" s="23" t="e">
        <f t="shared" ref="K15:L17" si="2">G15+I15</f>
        <v>#REF!</v>
      </c>
      <c r="L15" s="20" t="e">
        <f t="shared" si="2"/>
        <v>#REF!</v>
      </c>
      <c r="M15" s="20">
        <v>1</v>
      </c>
      <c r="N15" s="24">
        <v>590976</v>
      </c>
    </row>
    <row r="16" spans="2:18" customFormat="1" ht="15" hidden="1" customHeight="1" x14ac:dyDescent="0.15">
      <c r="B16" s="384" ph="1"/>
      <c r="C16" s="395" ph="1"/>
      <c r="D16" s="395" ph="1"/>
      <c r="E16" s="395" ph="1"/>
      <c r="F16" s="25" t="s">
        <v>5</v>
      </c>
      <c r="G16" s="27" t="e">
        <f>#REF!+#REF!+#REF!+#REF!</f>
        <v>#REF!</v>
      </c>
      <c r="H16" s="28" t="e">
        <f>#REF!+#REF!+#REF!+#REF!</f>
        <v>#REF!</v>
      </c>
      <c r="I16" s="27" t="e">
        <f>#REF!+#REF!+#REF!+#REF!+#REF!+#REF!</f>
        <v>#REF!</v>
      </c>
      <c r="J16" s="29" t="e">
        <f>#REF!+#REF!+#REF!+#REF!+#REF!+#REF!</f>
        <v>#REF!</v>
      </c>
      <c r="K16" s="30" t="e">
        <f t="shared" si="2"/>
        <v>#REF!</v>
      </c>
      <c r="L16" s="27" t="e">
        <f t="shared" si="2"/>
        <v>#REF!</v>
      </c>
      <c r="M16" s="26"/>
      <c r="N16" s="31"/>
    </row>
    <row r="17" spans="2:14" customFormat="1" ht="15" hidden="1" customHeight="1" x14ac:dyDescent="0.15">
      <c r="B17" s="384" ph="1"/>
      <c r="C17" s="395" ph="1"/>
      <c r="D17" s="395" ph="1"/>
      <c r="E17" s="395" ph="1"/>
      <c r="F17" s="32" t="s">
        <v>6</v>
      </c>
      <c r="G17" s="34" t="e">
        <f>#REF!+#REF!+#REF!+#REF!</f>
        <v>#REF!</v>
      </c>
      <c r="H17" s="35" t="e">
        <f>#REF!+#REF!+#REF!+#REF!</f>
        <v>#REF!</v>
      </c>
      <c r="I17" s="34" t="e">
        <f>#REF!+#REF!+#REF!+#REF!+#REF!+#REF!</f>
        <v>#REF!</v>
      </c>
      <c r="J17" s="36" t="e">
        <f>#REF!+#REF!+#REF!+#REF!+#REF!+#REF!</f>
        <v>#REF!</v>
      </c>
      <c r="K17" s="37" t="e">
        <f t="shared" si="2"/>
        <v>#REF!</v>
      </c>
      <c r="L17" s="34" t="e">
        <f t="shared" si="2"/>
        <v>#REF!</v>
      </c>
      <c r="M17" s="38"/>
      <c r="N17" s="39"/>
    </row>
    <row r="18" spans="2:14" customFormat="1" ht="15" hidden="1" customHeight="1" thickBot="1" x14ac:dyDescent="0.2">
      <c r="B18" s="384" ph="1"/>
      <c r="C18" s="395" ph="1"/>
      <c r="D18" s="395" ph="1"/>
      <c r="E18" s="395" ph="1"/>
      <c r="F18" s="40" t="s">
        <v>3</v>
      </c>
      <c r="G18" s="41" t="e">
        <f t="shared" ref="G18:N18" si="3">SUM(G15:G17)</f>
        <v>#REF!</v>
      </c>
      <c r="H18" s="42" t="e">
        <f t="shared" si="3"/>
        <v>#REF!</v>
      </c>
      <c r="I18" s="41" t="e">
        <f t="shared" si="3"/>
        <v>#REF!</v>
      </c>
      <c r="J18" s="43" t="e">
        <f t="shared" si="3"/>
        <v>#REF!</v>
      </c>
      <c r="K18" s="44" t="e">
        <f t="shared" si="3"/>
        <v>#REF!</v>
      </c>
      <c r="L18" s="41" t="e">
        <f t="shared" si="3"/>
        <v>#REF!</v>
      </c>
      <c r="M18" s="41">
        <f t="shared" si="3"/>
        <v>1</v>
      </c>
      <c r="N18" s="42">
        <f t="shared" si="3"/>
        <v>590976</v>
      </c>
    </row>
    <row r="19" spans="2:14" customFormat="1" ht="15" hidden="1" customHeight="1" x14ac:dyDescent="0.15">
      <c r="B19" s="384" t="s" ph="1">
        <v>69</v>
      </c>
      <c r="C19" s="385" ph="1"/>
      <c r="D19" s="385" ph="1"/>
      <c r="E19" s="385" ph="1"/>
      <c r="F19" s="19" t="s">
        <v>7</v>
      </c>
      <c r="G19" s="46" t="e">
        <f>#REF!+#REF!+#REF!+#REF!</f>
        <v>#REF!</v>
      </c>
      <c r="H19" s="47" t="e">
        <f>#REF!+#REF!+#REF!+#REF!</f>
        <v>#REF!</v>
      </c>
      <c r="I19" s="46" t="e">
        <f>#REF!+#REF!+#REF!+#REF!+#REF!+#REF!</f>
        <v>#REF!</v>
      </c>
      <c r="J19" s="48" t="e">
        <f>#REF!+#REF!+#REF!+#REF!+#REF!+#REF!</f>
        <v>#REF!</v>
      </c>
      <c r="K19" s="45" t="e">
        <f t="shared" ref="K19:L21" si="4">G19+I19</f>
        <v>#REF!</v>
      </c>
      <c r="L19" s="46" t="e">
        <f t="shared" si="4"/>
        <v>#REF!</v>
      </c>
      <c r="M19" s="46"/>
      <c r="N19" s="47"/>
    </row>
    <row r="20" spans="2:14" customFormat="1" ht="15" hidden="1" customHeight="1" x14ac:dyDescent="0.15">
      <c r="B20" s="384" ph="1"/>
      <c r="C20" s="385" ph="1"/>
      <c r="D20" s="385" ph="1"/>
      <c r="E20" s="385" ph="1"/>
      <c r="F20" s="25" t="s">
        <v>8</v>
      </c>
      <c r="G20" s="50" t="e">
        <f>#REF!+#REF!+#REF!+#REF!</f>
        <v>#REF!</v>
      </c>
      <c r="H20" s="51" t="e">
        <f>#REF!+#REF!+#REF!+#REF!</f>
        <v>#REF!</v>
      </c>
      <c r="I20" s="50" t="e">
        <f>#REF!+#REF!+#REF!+#REF!+#REF!+#REF!</f>
        <v>#REF!</v>
      </c>
      <c r="J20" s="52" t="e">
        <f>#REF!+#REF!+#REF!+#REF!+#REF!+#REF!</f>
        <v>#REF!</v>
      </c>
      <c r="K20" s="49" t="e">
        <f t="shared" si="4"/>
        <v>#REF!</v>
      </c>
      <c r="L20" s="50" t="e">
        <f t="shared" si="4"/>
        <v>#REF!</v>
      </c>
      <c r="M20" s="50"/>
      <c r="N20" s="51"/>
    </row>
    <row r="21" spans="2:14" customFormat="1" ht="15" hidden="1" customHeight="1" x14ac:dyDescent="0.15">
      <c r="B21" s="384" ph="1"/>
      <c r="C21" s="385" ph="1"/>
      <c r="D21" s="385" ph="1"/>
      <c r="E21" s="385" ph="1"/>
      <c r="F21" s="32" t="s">
        <v>9</v>
      </c>
      <c r="G21" s="54" t="e">
        <f>#REF!+#REF!+#REF!+#REF!</f>
        <v>#REF!</v>
      </c>
      <c r="H21" s="55" t="e">
        <f>#REF!+#REF!+#REF!+#REF!</f>
        <v>#REF!</v>
      </c>
      <c r="I21" s="54" t="e">
        <f>#REF!+#REF!+#REF!+#REF!+#REF!+#REF!</f>
        <v>#REF!</v>
      </c>
      <c r="J21" s="56" t="e">
        <f>#REF!+#REF!+#REF!+#REF!+#REF!+#REF!</f>
        <v>#REF!</v>
      </c>
      <c r="K21" s="53" t="e">
        <f t="shared" si="4"/>
        <v>#REF!</v>
      </c>
      <c r="L21" s="54" t="e">
        <f t="shared" si="4"/>
        <v>#REF!</v>
      </c>
      <c r="M21" s="57"/>
      <c r="N21" s="58"/>
    </row>
    <row r="22" spans="2:14" customFormat="1" ht="15" hidden="1" customHeight="1" thickBot="1" x14ac:dyDescent="0.2">
      <c r="B22" s="386" ph="1"/>
      <c r="C22" s="385" ph="1"/>
      <c r="D22" s="385" ph="1"/>
      <c r="E22" s="385" ph="1"/>
      <c r="F22" s="40" t="s">
        <v>3</v>
      </c>
      <c r="G22" s="60" t="e">
        <f t="shared" ref="G22:N22" si="5">SUM(G19:G21)</f>
        <v>#REF!</v>
      </c>
      <c r="H22" s="61" t="e">
        <f t="shared" si="5"/>
        <v>#REF!</v>
      </c>
      <c r="I22" s="60" t="e">
        <f t="shared" si="5"/>
        <v>#REF!</v>
      </c>
      <c r="J22" s="62" t="e">
        <f t="shared" si="5"/>
        <v>#REF!</v>
      </c>
      <c r="K22" s="59" t="e">
        <f t="shared" si="5"/>
        <v>#REF!</v>
      </c>
      <c r="L22" s="60" t="e">
        <f t="shared" si="5"/>
        <v>#REF!</v>
      </c>
      <c r="M22" s="60">
        <f t="shared" si="5"/>
        <v>0</v>
      </c>
      <c r="N22" s="61">
        <f t="shared" si="5"/>
        <v>0</v>
      </c>
    </row>
    <row r="23" spans="2:14" customFormat="1" ht="15" hidden="1" customHeight="1" x14ac:dyDescent="0.15">
      <c r="B23" s="384" t="s" ph="1">
        <v>70</v>
      </c>
      <c r="C23" s="385" ph="1"/>
      <c r="D23" s="385" ph="1"/>
      <c r="E23" s="385" ph="1"/>
      <c r="F23" s="63" t="s">
        <v>10</v>
      </c>
      <c r="G23" s="65" t="e">
        <f>#REF!+#REF!+#REF!+#REF!</f>
        <v>#REF!</v>
      </c>
      <c r="H23" s="66" t="e">
        <f>#REF!+#REF!+#REF!+#REF!</f>
        <v>#REF!</v>
      </c>
      <c r="I23" s="65" t="e">
        <f>#REF!+#REF!+#REF!+#REF!+#REF!+#REF!</f>
        <v>#REF!</v>
      </c>
      <c r="J23" s="67" t="e">
        <f>#REF!+#REF!+#REF!+#REF!+#REF!+#REF!</f>
        <v>#REF!</v>
      </c>
      <c r="K23" s="64" t="e">
        <f t="shared" ref="K23:L25" si="6">G23+I23</f>
        <v>#REF!</v>
      </c>
      <c r="L23" s="65" t="e">
        <f t="shared" si="6"/>
        <v>#REF!</v>
      </c>
      <c r="M23" s="65">
        <v>3</v>
      </c>
      <c r="N23" s="66">
        <v>4564080</v>
      </c>
    </row>
    <row r="24" spans="2:14" customFormat="1" ht="15" hidden="1" customHeight="1" x14ac:dyDescent="0.15">
      <c r="B24" s="384" ph="1"/>
      <c r="C24" s="385" ph="1"/>
      <c r="D24" s="385" ph="1"/>
      <c r="E24" s="385" ph="1"/>
      <c r="F24" s="68" t="s">
        <v>11</v>
      </c>
      <c r="G24" s="70" t="e">
        <f>#REF!+#REF!+#REF!+#REF!</f>
        <v>#REF!</v>
      </c>
      <c r="H24" s="71" t="e">
        <f>#REF!+#REF!+#REF!+#REF!</f>
        <v>#REF!</v>
      </c>
      <c r="I24" s="70" t="e">
        <f>#REF!+#REF!+#REF!+#REF!+#REF!+#REF!</f>
        <v>#REF!</v>
      </c>
      <c r="J24" s="72" t="e">
        <f>#REF!+#REF!+#REF!+#REF!+#REF!+#REF!</f>
        <v>#REF!</v>
      </c>
      <c r="K24" s="69" t="e">
        <f t="shared" si="6"/>
        <v>#REF!</v>
      </c>
      <c r="L24" s="70" t="e">
        <f t="shared" si="6"/>
        <v>#REF!</v>
      </c>
      <c r="M24" s="70"/>
      <c r="N24" s="71"/>
    </row>
    <row r="25" spans="2:14" customFormat="1" ht="15" hidden="1" customHeight="1" x14ac:dyDescent="0.15">
      <c r="B25" s="384" ph="1"/>
      <c r="C25" s="385" ph="1"/>
      <c r="D25" s="385" ph="1"/>
      <c r="E25" s="385" ph="1"/>
      <c r="F25" s="73" t="s">
        <v>12</v>
      </c>
      <c r="G25" s="75" t="e">
        <f>#REF!+#REF!+#REF!+#REF!</f>
        <v>#REF!</v>
      </c>
      <c r="H25" s="76" t="e">
        <f>#REF!+#REF!+#REF!+#REF!</f>
        <v>#REF!</v>
      </c>
      <c r="I25" s="75" t="e">
        <f>#REF!+#REF!+#REF!+#REF!+#REF!+#REF!</f>
        <v>#REF!</v>
      </c>
      <c r="J25" s="77" t="e">
        <f>#REF!+#REF!+#REF!+#REF!+#REF!+#REF!</f>
        <v>#REF!</v>
      </c>
      <c r="K25" s="74" t="e">
        <f t="shared" si="6"/>
        <v>#REF!</v>
      </c>
      <c r="L25" s="75" t="e">
        <f t="shared" si="6"/>
        <v>#REF!</v>
      </c>
      <c r="M25" s="78"/>
      <c r="N25" s="79"/>
    </row>
    <row r="26" spans="2:14" customFormat="1" ht="15" hidden="1" customHeight="1" thickBot="1" x14ac:dyDescent="0.2">
      <c r="B26" s="386" ph="1"/>
      <c r="C26" s="385" ph="1"/>
      <c r="D26" s="385" ph="1"/>
      <c r="E26" s="385" ph="1"/>
      <c r="F26" s="80" t="s">
        <v>3</v>
      </c>
      <c r="G26" s="82" t="e">
        <f t="shared" ref="G26:N26" si="7">SUM(G23:G25)</f>
        <v>#REF!</v>
      </c>
      <c r="H26" s="83" t="e">
        <f t="shared" si="7"/>
        <v>#REF!</v>
      </c>
      <c r="I26" s="82" t="e">
        <f t="shared" si="7"/>
        <v>#REF!</v>
      </c>
      <c r="J26" s="84" t="e">
        <f t="shared" si="7"/>
        <v>#REF!</v>
      </c>
      <c r="K26" s="81" t="e">
        <f t="shared" si="7"/>
        <v>#REF!</v>
      </c>
      <c r="L26" s="82" t="e">
        <f t="shared" si="7"/>
        <v>#REF!</v>
      </c>
      <c r="M26" s="82">
        <f t="shared" si="7"/>
        <v>3</v>
      </c>
      <c r="N26" s="83">
        <f t="shared" si="7"/>
        <v>4564080</v>
      </c>
    </row>
    <row r="27" spans="2:14" customFormat="1" ht="15" hidden="1" customHeight="1" x14ac:dyDescent="0.15">
      <c r="B27" s="384" t="s" ph="1">
        <v>71</v>
      </c>
      <c r="C27" s="385" ph="1"/>
      <c r="D27" s="385" ph="1"/>
      <c r="E27" s="385" ph="1"/>
      <c r="F27" s="19" t="s">
        <v>10</v>
      </c>
      <c r="G27" s="46" t="e">
        <f>#REF!+#REF!+#REF!+#REF!</f>
        <v>#REF!</v>
      </c>
      <c r="H27" s="47" t="e">
        <f>#REF!+#REF!+#REF!+#REF!</f>
        <v>#REF!</v>
      </c>
      <c r="I27" s="46" t="e">
        <f>#REF!+#REF!+#REF!+#REF!+#REF!+#REF!</f>
        <v>#REF!</v>
      </c>
      <c r="J27" s="48" t="e">
        <f>#REF!+#REF!+#REF!+#REF!+#REF!+#REF!</f>
        <v>#REF!</v>
      </c>
      <c r="K27" s="45" t="e">
        <f t="shared" ref="K27:L29" si="8">G27+I27</f>
        <v>#REF!</v>
      </c>
      <c r="L27" s="46" t="e">
        <f t="shared" si="8"/>
        <v>#REF!</v>
      </c>
      <c r="M27" s="46">
        <v>8</v>
      </c>
      <c r="N27" s="47">
        <v>13478508</v>
      </c>
    </row>
    <row r="28" spans="2:14" customFormat="1" ht="15" hidden="1" customHeight="1" x14ac:dyDescent="0.15">
      <c r="B28" s="384" ph="1"/>
      <c r="C28" s="385" ph="1"/>
      <c r="D28" s="385" ph="1"/>
      <c r="E28" s="385" ph="1"/>
      <c r="F28" s="25" t="s">
        <v>11</v>
      </c>
      <c r="G28" s="50" t="e">
        <f>#REF!+#REF!+#REF!+#REF!</f>
        <v>#REF!</v>
      </c>
      <c r="H28" s="51" t="e">
        <f>#REF!+#REF!+#REF!+#REF!</f>
        <v>#REF!</v>
      </c>
      <c r="I28" s="50" t="e">
        <f>#REF!+#REF!+#REF!+#REF!+#REF!+#REF!</f>
        <v>#REF!</v>
      </c>
      <c r="J28" s="52" t="e">
        <f>#REF!+#REF!+#REF!+#REF!+#REF!+#REF!</f>
        <v>#REF!</v>
      </c>
      <c r="K28" s="49" t="e">
        <f t="shared" si="8"/>
        <v>#REF!</v>
      </c>
      <c r="L28" s="50" t="e">
        <f t="shared" si="8"/>
        <v>#REF!</v>
      </c>
      <c r="M28" s="50"/>
      <c r="N28" s="51"/>
    </row>
    <row r="29" spans="2:14" customFormat="1" ht="15" hidden="1" customHeight="1" x14ac:dyDescent="0.15">
      <c r="B29" s="384" ph="1"/>
      <c r="C29" s="385" ph="1"/>
      <c r="D29" s="385" ph="1"/>
      <c r="E29" s="385" ph="1"/>
      <c r="F29" s="32" t="s">
        <v>12</v>
      </c>
      <c r="G29" s="54" t="e">
        <f>#REF!+#REF!+#REF!+#REF!</f>
        <v>#REF!</v>
      </c>
      <c r="H29" s="55" t="e">
        <f>#REF!+#REF!+#REF!+#REF!</f>
        <v>#REF!</v>
      </c>
      <c r="I29" s="54" t="e">
        <f>#REF!+#REF!+#REF!+#REF!+#REF!+#REF!</f>
        <v>#REF!</v>
      </c>
      <c r="J29" s="56" t="e">
        <f>#REF!+#REF!+#REF!+#REF!+#REF!+#REF!</f>
        <v>#REF!</v>
      </c>
      <c r="K29" s="53" t="e">
        <f t="shared" si="8"/>
        <v>#REF!</v>
      </c>
      <c r="L29" s="54" t="e">
        <f t="shared" si="8"/>
        <v>#REF!</v>
      </c>
      <c r="M29" s="57"/>
      <c r="N29" s="58"/>
    </row>
    <row r="30" spans="2:14" customFormat="1" ht="15" hidden="1" customHeight="1" thickBot="1" x14ac:dyDescent="0.2">
      <c r="B30" s="386" ph="1"/>
      <c r="C30" s="385" ph="1"/>
      <c r="D30" s="385" ph="1"/>
      <c r="E30" s="385" ph="1"/>
      <c r="F30" s="40" t="s">
        <v>3</v>
      </c>
      <c r="G30" s="60" t="e">
        <f t="shared" ref="G30:N30" si="9">SUM(G27:G29)</f>
        <v>#REF!</v>
      </c>
      <c r="H30" s="61" t="e">
        <f t="shared" si="9"/>
        <v>#REF!</v>
      </c>
      <c r="I30" s="60" t="e">
        <f t="shared" si="9"/>
        <v>#REF!</v>
      </c>
      <c r="J30" s="62" t="e">
        <f t="shared" si="9"/>
        <v>#REF!</v>
      </c>
      <c r="K30" s="59" t="e">
        <f t="shared" si="9"/>
        <v>#REF!</v>
      </c>
      <c r="L30" s="60" t="e">
        <f t="shared" si="9"/>
        <v>#REF!</v>
      </c>
      <c r="M30" s="60">
        <f t="shared" si="9"/>
        <v>8</v>
      </c>
      <c r="N30" s="61">
        <f t="shared" si="9"/>
        <v>13478508</v>
      </c>
    </row>
    <row r="31" spans="2:14" customFormat="1" ht="15" hidden="1" customHeight="1" x14ac:dyDescent="0.15">
      <c r="B31" s="384" t="s" ph="1">
        <v>72</v>
      </c>
      <c r="C31" s="385" ph="1"/>
      <c r="D31" s="385" ph="1"/>
      <c r="E31" s="385" ph="1"/>
      <c r="F31" s="19" t="s">
        <v>10</v>
      </c>
      <c r="G31" s="46" t="e">
        <f>#REF!+#REF!+#REF!+#REF!</f>
        <v>#REF!</v>
      </c>
      <c r="H31" s="47" t="e">
        <f>#REF!+#REF!+#REF!+#REF!</f>
        <v>#REF!</v>
      </c>
      <c r="I31" s="46" t="e">
        <f>#REF!+#REF!+#REF!+#REF!+#REF!+#REF!</f>
        <v>#REF!</v>
      </c>
      <c r="J31" s="48" t="e">
        <f>#REF!+#REF!+#REF!+#REF!+#REF!+#REF!</f>
        <v>#REF!</v>
      </c>
      <c r="K31" s="45" t="e">
        <f t="shared" ref="K31:L33" si="10">G31+I31</f>
        <v>#REF!</v>
      </c>
      <c r="L31" s="46" t="e">
        <f t="shared" si="10"/>
        <v>#REF!</v>
      </c>
      <c r="M31" s="46"/>
      <c r="N31" s="47"/>
    </row>
    <row r="32" spans="2:14" customFormat="1" ht="15" hidden="1" customHeight="1" x14ac:dyDescent="0.15">
      <c r="B32" s="384" ph="1"/>
      <c r="C32" s="385" ph="1"/>
      <c r="D32" s="385" ph="1"/>
      <c r="E32" s="385" ph="1"/>
      <c r="F32" s="25" t="s">
        <v>11</v>
      </c>
      <c r="G32" s="50" t="e">
        <f>#REF!+#REF!+#REF!+#REF!</f>
        <v>#REF!</v>
      </c>
      <c r="H32" s="51" t="e">
        <f>#REF!+#REF!+#REF!+#REF!</f>
        <v>#REF!</v>
      </c>
      <c r="I32" s="50" t="e">
        <f>#REF!+#REF!+#REF!+#REF!+#REF!+#REF!</f>
        <v>#REF!</v>
      </c>
      <c r="J32" s="52" t="e">
        <f>#REF!+#REF!+#REF!+#REF!+#REF!+#REF!</f>
        <v>#REF!</v>
      </c>
      <c r="K32" s="49" t="e">
        <f t="shared" si="10"/>
        <v>#REF!</v>
      </c>
      <c r="L32" s="50" t="e">
        <f t="shared" si="10"/>
        <v>#REF!</v>
      </c>
      <c r="M32" s="50"/>
      <c r="N32" s="51"/>
    </row>
    <row r="33" spans="2:14" customFormat="1" ht="15" hidden="1" customHeight="1" x14ac:dyDescent="0.15">
      <c r="B33" s="384" ph="1"/>
      <c r="C33" s="385" ph="1"/>
      <c r="D33" s="385" ph="1"/>
      <c r="E33" s="385" ph="1"/>
      <c r="F33" s="32" t="s">
        <v>12</v>
      </c>
      <c r="G33" s="54" t="e">
        <f>#REF!+#REF!+#REF!+#REF!</f>
        <v>#REF!</v>
      </c>
      <c r="H33" s="55" t="e">
        <f>#REF!+#REF!+#REF!+#REF!</f>
        <v>#REF!</v>
      </c>
      <c r="I33" s="54" t="e">
        <f>#REF!+#REF!+#REF!+#REF!+#REF!+#REF!</f>
        <v>#REF!</v>
      </c>
      <c r="J33" s="56" t="e">
        <f>#REF!+#REF!+#REF!+#REF!+#REF!+#REF!</f>
        <v>#REF!</v>
      </c>
      <c r="K33" s="53" t="e">
        <f t="shared" si="10"/>
        <v>#REF!</v>
      </c>
      <c r="L33" s="54" t="e">
        <f t="shared" si="10"/>
        <v>#REF!</v>
      </c>
      <c r="M33" s="57"/>
      <c r="N33" s="58"/>
    </row>
    <row r="34" spans="2:14" customFormat="1" ht="15" hidden="1" customHeight="1" thickBot="1" x14ac:dyDescent="0.2">
      <c r="B34" s="386" ph="1"/>
      <c r="C34" s="385" ph="1"/>
      <c r="D34" s="385" ph="1"/>
      <c r="E34" s="385" ph="1"/>
      <c r="F34" s="40" t="s">
        <v>3</v>
      </c>
      <c r="G34" s="60" t="e">
        <f t="shared" ref="G34:N34" si="11">SUM(G31:G33)</f>
        <v>#REF!</v>
      </c>
      <c r="H34" s="61" t="e">
        <f t="shared" si="11"/>
        <v>#REF!</v>
      </c>
      <c r="I34" s="60" t="e">
        <f t="shared" si="11"/>
        <v>#REF!</v>
      </c>
      <c r="J34" s="62" t="e">
        <f t="shared" si="11"/>
        <v>#REF!</v>
      </c>
      <c r="K34" s="59" t="e">
        <f t="shared" si="11"/>
        <v>#REF!</v>
      </c>
      <c r="L34" s="60" t="e">
        <f t="shared" si="11"/>
        <v>#REF!</v>
      </c>
      <c r="M34" s="60">
        <f t="shared" si="11"/>
        <v>0</v>
      </c>
      <c r="N34" s="61">
        <f t="shared" si="11"/>
        <v>0</v>
      </c>
    </row>
    <row r="35" spans="2:14" customFormat="1" ht="15" hidden="1" customHeight="1" x14ac:dyDescent="0.15">
      <c r="B35" s="384" t="s" ph="1">
        <v>73</v>
      </c>
      <c r="C35" s="385" ph="1"/>
      <c r="D35" s="385" ph="1"/>
      <c r="E35" s="385" ph="1"/>
      <c r="F35" s="19" t="s">
        <v>10</v>
      </c>
      <c r="G35" s="46" t="e">
        <f>#REF!+#REF!+#REF!+#REF!</f>
        <v>#REF!</v>
      </c>
      <c r="H35" s="47" t="e">
        <f>#REF!+#REF!+#REF!+#REF!</f>
        <v>#REF!</v>
      </c>
      <c r="I35" s="46" t="e">
        <f>#REF!+#REF!+#REF!+#REF!+#REF!+#REF!</f>
        <v>#REF!</v>
      </c>
      <c r="J35" s="48" t="e">
        <f>#REF!+#REF!+#REF!+#REF!+#REF!+#REF!</f>
        <v>#REF!</v>
      </c>
      <c r="K35" s="45" t="e">
        <f t="shared" ref="K35:L37" si="12">G35+I35</f>
        <v>#REF!</v>
      </c>
      <c r="L35" s="46" t="e">
        <f t="shared" si="12"/>
        <v>#REF!</v>
      </c>
      <c r="M35" s="46"/>
      <c r="N35" s="47"/>
    </row>
    <row r="36" spans="2:14" customFormat="1" ht="15" hidden="1" customHeight="1" x14ac:dyDescent="0.15">
      <c r="B36" s="384" ph="1"/>
      <c r="C36" s="385" ph="1"/>
      <c r="D36" s="385" ph="1"/>
      <c r="E36" s="385" ph="1"/>
      <c r="F36" s="25" t="s">
        <v>11</v>
      </c>
      <c r="G36" s="50" t="e">
        <f>#REF!+#REF!+#REF!+#REF!</f>
        <v>#REF!</v>
      </c>
      <c r="H36" s="51" t="e">
        <f>#REF!+#REF!+#REF!+#REF!</f>
        <v>#REF!</v>
      </c>
      <c r="I36" s="50" t="e">
        <f>#REF!+#REF!+#REF!+#REF!+#REF!+#REF!</f>
        <v>#REF!</v>
      </c>
      <c r="J36" s="52" t="e">
        <f>#REF!+#REF!+#REF!+#REF!+#REF!+#REF!</f>
        <v>#REF!</v>
      </c>
      <c r="K36" s="49" t="e">
        <f t="shared" si="12"/>
        <v>#REF!</v>
      </c>
      <c r="L36" s="50" t="e">
        <f t="shared" si="12"/>
        <v>#REF!</v>
      </c>
      <c r="M36" s="50"/>
      <c r="N36" s="51"/>
    </row>
    <row r="37" spans="2:14" customFormat="1" ht="15" hidden="1" customHeight="1" x14ac:dyDescent="0.15">
      <c r="B37" s="384" ph="1"/>
      <c r="C37" s="385" ph="1"/>
      <c r="D37" s="385" ph="1"/>
      <c r="E37" s="385" ph="1"/>
      <c r="F37" s="32" t="s">
        <v>12</v>
      </c>
      <c r="G37" s="54" t="e">
        <f>#REF!+#REF!+#REF!+#REF!</f>
        <v>#REF!</v>
      </c>
      <c r="H37" s="55" t="e">
        <f>#REF!+#REF!+#REF!+#REF!</f>
        <v>#REF!</v>
      </c>
      <c r="I37" s="54" t="e">
        <f>#REF!+#REF!+#REF!+#REF!+#REF!+#REF!</f>
        <v>#REF!</v>
      </c>
      <c r="J37" s="56" t="e">
        <f>#REF!+#REF!+#REF!+#REF!+#REF!+#REF!</f>
        <v>#REF!</v>
      </c>
      <c r="K37" s="53" t="e">
        <f t="shared" si="12"/>
        <v>#REF!</v>
      </c>
      <c r="L37" s="54" t="e">
        <f t="shared" si="12"/>
        <v>#REF!</v>
      </c>
      <c r="M37" s="57"/>
      <c r="N37" s="58"/>
    </row>
    <row r="38" spans="2:14" customFormat="1" ht="15" hidden="1" customHeight="1" thickBot="1" x14ac:dyDescent="0.2">
      <c r="B38" s="386" ph="1"/>
      <c r="C38" s="385" ph="1"/>
      <c r="D38" s="385" ph="1"/>
      <c r="E38" s="385" ph="1"/>
      <c r="F38" s="40" t="s">
        <v>3</v>
      </c>
      <c r="G38" s="60" t="e">
        <f t="shared" ref="G38:N38" si="13">SUM(G35:G37)</f>
        <v>#REF!</v>
      </c>
      <c r="H38" s="61" t="e">
        <f t="shared" si="13"/>
        <v>#REF!</v>
      </c>
      <c r="I38" s="60" t="e">
        <f t="shared" si="13"/>
        <v>#REF!</v>
      </c>
      <c r="J38" s="62" t="e">
        <f t="shared" si="13"/>
        <v>#REF!</v>
      </c>
      <c r="K38" s="59" t="e">
        <f t="shared" si="13"/>
        <v>#REF!</v>
      </c>
      <c r="L38" s="60" t="e">
        <f t="shared" si="13"/>
        <v>#REF!</v>
      </c>
      <c r="M38" s="60">
        <f t="shared" si="13"/>
        <v>0</v>
      </c>
      <c r="N38" s="61">
        <f t="shared" si="13"/>
        <v>0</v>
      </c>
    </row>
    <row r="39" spans="2:14" customFormat="1" ht="15" hidden="1" customHeight="1" x14ac:dyDescent="0.15">
      <c r="B39" s="384" t="s" ph="1">
        <v>74</v>
      </c>
      <c r="C39" s="385" ph="1"/>
      <c r="D39" s="385" ph="1"/>
      <c r="E39" s="385" ph="1"/>
      <c r="F39" s="19" t="s">
        <v>10</v>
      </c>
      <c r="G39" s="50" t="e">
        <f>#REF!+#REF!+#REF!+#REF!</f>
        <v>#REF!</v>
      </c>
      <c r="H39" s="71" t="e">
        <f>#REF!+#REF!+#REF!+#REF!</f>
        <v>#REF!</v>
      </c>
      <c r="I39" s="50" t="e">
        <f>#REF!+#REF!+#REF!+#REF!+#REF!+#REF!</f>
        <v>#REF!</v>
      </c>
      <c r="J39" s="72" t="e">
        <f>#REF!+#REF!+#REF!+#REF!+#REF!+#REF!</f>
        <v>#REF!</v>
      </c>
      <c r="K39" s="49" t="e">
        <f t="shared" ref="K39:L41" si="14">G39+I39</f>
        <v>#REF!</v>
      </c>
      <c r="L39" s="70" t="e">
        <f t="shared" si="14"/>
        <v>#REF!</v>
      </c>
      <c r="M39" s="50">
        <v>7</v>
      </c>
      <c r="N39" s="71">
        <v>4985000</v>
      </c>
    </row>
    <row r="40" spans="2:14" customFormat="1" ht="15" hidden="1" customHeight="1" x14ac:dyDescent="0.15">
      <c r="B40" s="384" ph="1"/>
      <c r="C40" s="385" ph="1"/>
      <c r="D40" s="385" ph="1"/>
      <c r="E40" s="385" ph="1"/>
      <c r="F40" s="25" t="s">
        <v>11</v>
      </c>
      <c r="G40" s="50" t="e">
        <f>#REF!+#REF!+#REF!+#REF!</f>
        <v>#REF!</v>
      </c>
      <c r="H40" s="71" t="e">
        <f>#REF!+#REF!+#REF!+#REF!</f>
        <v>#REF!</v>
      </c>
      <c r="I40" s="50" t="e">
        <f>#REF!+#REF!+#REF!+#REF!+#REF!+#REF!</f>
        <v>#REF!</v>
      </c>
      <c r="J40" s="72" t="e">
        <f>#REF!+#REF!+#REF!+#REF!+#REF!+#REF!</f>
        <v>#REF!</v>
      </c>
      <c r="K40" s="49" t="e">
        <f t="shared" si="14"/>
        <v>#REF!</v>
      </c>
      <c r="L40" s="70" t="e">
        <f t="shared" si="14"/>
        <v>#REF!</v>
      </c>
      <c r="M40" s="50"/>
      <c r="N40" s="71"/>
    </row>
    <row r="41" spans="2:14" customFormat="1" ht="15" hidden="1" customHeight="1" x14ac:dyDescent="0.15">
      <c r="B41" s="384" ph="1"/>
      <c r="C41" s="385" ph="1"/>
      <c r="D41" s="385" ph="1"/>
      <c r="E41" s="385" ph="1"/>
      <c r="F41" s="32" t="s">
        <v>12</v>
      </c>
      <c r="G41" s="54" t="e">
        <f>#REF!+#REF!+#REF!+#REF!</f>
        <v>#REF!</v>
      </c>
      <c r="H41" s="55" t="e">
        <f>#REF!+#REF!+#REF!+#REF!</f>
        <v>#REF!</v>
      </c>
      <c r="I41" s="54" t="e">
        <f>#REF!+#REF!+#REF!+#REF!+#REF!+#REF!</f>
        <v>#REF!</v>
      </c>
      <c r="J41" s="77" t="e">
        <f>#REF!+#REF!+#REF!+#REF!+#REF!+#REF!</f>
        <v>#REF!</v>
      </c>
      <c r="K41" s="53" t="e">
        <f t="shared" si="14"/>
        <v>#REF!</v>
      </c>
      <c r="L41" s="54" t="e">
        <f t="shared" si="14"/>
        <v>#REF!</v>
      </c>
      <c r="M41" s="57"/>
      <c r="N41" s="79"/>
    </row>
    <row r="42" spans="2:14" customFormat="1" ht="15" hidden="1" customHeight="1" thickBot="1" x14ac:dyDescent="0.2">
      <c r="B42" s="386" ph="1"/>
      <c r="C42" s="385" ph="1"/>
      <c r="D42" s="385" ph="1"/>
      <c r="E42" s="385" ph="1"/>
      <c r="F42" s="40" t="s">
        <v>3</v>
      </c>
      <c r="G42" s="60" t="e">
        <f t="shared" ref="G42:N42" si="15">SUM(G39:G41)</f>
        <v>#REF!</v>
      </c>
      <c r="H42" s="86" t="e">
        <f t="shared" si="15"/>
        <v>#REF!</v>
      </c>
      <c r="I42" s="60" t="e">
        <f t="shared" si="15"/>
        <v>#REF!</v>
      </c>
      <c r="J42" s="87" t="e">
        <f t="shared" si="15"/>
        <v>#REF!</v>
      </c>
      <c r="K42" s="59" t="e">
        <f t="shared" si="15"/>
        <v>#REF!</v>
      </c>
      <c r="L42" s="85" t="e">
        <f t="shared" si="15"/>
        <v>#REF!</v>
      </c>
      <c r="M42" s="60">
        <f t="shared" si="15"/>
        <v>7</v>
      </c>
      <c r="N42" s="86">
        <f t="shared" si="15"/>
        <v>4985000</v>
      </c>
    </row>
    <row r="43" spans="2:14" customFormat="1" ht="15" hidden="1" customHeight="1" x14ac:dyDescent="0.15">
      <c r="B43" s="384" t="s" ph="1">
        <v>75</v>
      </c>
      <c r="C43" s="385" ph="1"/>
      <c r="D43" s="385" ph="1"/>
      <c r="E43" s="385" ph="1"/>
      <c r="F43" s="19" t="s">
        <v>10</v>
      </c>
      <c r="G43" s="20" t="e">
        <f>#REF!+#REF!+#REF!+#REF!</f>
        <v>#REF!</v>
      </c>
      <c r="H43" s="21" t="e">
        <f>#REF!+#REF!+#REF!+#REF!</f>
        <v>#REF!</v>
      </c>
      <c r="I43" s="20" t="e">
        <f>#REF!+#REF!+#REF!+#REF!+#REF!+#REF!</f>
        <v>#REF!</v>
      </c>
      <c r="J43" s="22" t="e">
        <f>#REF!+#REF!+#REF!+#REF!+#REF!+#REF!</f>
        <v>#REF!</v>
      </c>
      <c r="K43" s="23" t="e">
        <f t="shared" ref="K43:L45" si="16">G43+I43</f>
        <v>#REF!</v>
      </c>
      <c r="L43" s="20" t="e">
        <f t="shared" si="16"/>
        <v>#REF!</v>
      </c>
      <c r="M43" s="20"/>
      <c r="N43" s="24"/>
    </row>
    <row r="44" spans="2:14" customFormat="1" ht="15" hidden="1" customHeight="1" x14ac:dyDescent="0.15">
      <c r="B44" s="384" ph="1"/>
      <c r="C44" s="385" ph="1"/>
      <c r="D44" s="385" ph="1"/>
      <c r="E44" s="385" ph="1"/>
      <c r="F44" s="25" t="s">
        <v>11</v>
      </c>
      <c r="G44" s="27" t="e">
        <f>#REF!+#REF!+#REF!+#REF!</f>
        <v>#REF!</v>
      </c>
      <c r="H44" s="28" t="e">
        <f>#REF!+#REF!+#REF!+#REF!</f>
        <v>#REF!</v>
      </c>
      <c r="I44" s="27" t="e">
        <f>#REF!+#REF!+#REF!+#REF!+#REF!+#REF!</f>
        <v>#REF!</v>
      </c>
      <c r="J44" s="29" t="e">
        <f>#REF!+#REF!+#REF!+#REF!+#REF!+#REF!</f>
        <v>#REF!</v>
      </c>
      <c r="K44" s="30" t="e">
        <f t="shared" si="16"/>
        <v>#REF!</v>
      </c>
      <c r="L44" s="27" t="e">
        <f t="shared" si="16"/>
        <v>#REF!</v>
      </c>
      <c r="M44" s="26"/>
      <c r="N44" s="31"/>
    </row>
    <row r="45" spans="2:14" customFormat="1" ht="15" hidden="1" customHeight="1" x14ac:dyDescent="0.15">
      <c r="B45" s="384" ph="1"/>
      <c r="C45" s="385" ph="1"/>
      <c r="D45" s="385" ph="1"/>
      <c r="E45" s="385" ph="1"/>
      <c r="F45" s="32" t="s">
        <v>12</v>
      </c>
      <c r="G45" s="34" t="e">
        <f>#REF!+#REF!+#REF!+#REF!</f>
        <v>#REF!</v>
      </c>
      <c r="H45" s="35" t="e">
        <f>#REF!+#REF!+#REF!+#REF!</f>
        <v>#REF!</v>
      </c>
      <c r="I45" s="34" t="e">
        <f>#REF!+#REF!+#REF!+#REF!+#REF!+#REF!</f>
        <v>#REF!</v>
      </c>
      <c r="J45" s="36" t="e">
        <f>#REF!+#REF!+#REF!+#REF!+#REF!+#REF!</f>
        <v>#REF!</v>
      </c>
      <c r="K45" s="37" t="e">
        <f t="shared" si="16"/>
        <v>#REF!</v>
      </c>
      <c r="L45" s="34" t="e">
        <f t="shared" si="16"/>
        <v>#REF!</v>
      </c>
      <c r="M45" s="38"/>
      <c r="N45" s="39"/>
    </row>
    <row r="46" spans="2:14" customFormat="1" ht="15" hidden="1" customHeight="1" thickBot="1" x14ac:dyDescent="0.2">
      <c r="B46" s="386" ph="1"/>
      <c r="C46" s="385" ph="1"/>
      <c r="D46" s="385" ph="1"/>
      <c r="E46" s="385" ph="1"/>
      <c r="F46" s="40" t="s">
        <v>3</v>
      </c>
      <c r="G46" s="41" t="e">
        <f t="shared" ref="G46:N46" si="17">SUM(G43:G45)</f>
        <v>#REF!</v>
      </c>
      <c r="H46" s="42" t="e">
        <f t="shared" si="17"/>
        <v>#REF!</v>
      </c>
      <c r="I46" s="41" t="e">
        <f t="shared" si="17"/>
        <v>#REF!</v>
      </c>
      <c r="J46" s="43" t="e">
        <f t="shared" si="17"/>
        <v>#REF!</v>
      </c>
      <c r="K46" s="44" t="e">
        <f t="shared" si="17"/>
        <v>#REF!</v>
      </c>
      <c r="L46" s="41" t="e">
        <f t="shared" si="17"/>
        <v>#REF!</v>
      </c>
      <c r="M46" s="41">
        <f t="shared" si="17"/>
        <v>0</v>
      </c>
      <c r="N46" s="42">
        <f t="shared" si="17"/>
        <v>0</v>
      </c>
    </row>
    <row r="47" spans="2:14" customFormat="1" ht="15" hidden="1" customHeight="1" x14ac:dyDescent="0.15">
      <c r="B47" s="384" t="s" ph="1">
        <v>76</v>
      </c>
      <c r="C47" s="385" ph="1"/>
      <c r="D47" s="385" ph="1"/>
      <c r="E47" s="385" ph="1"/>
      <c r="F47" s="19" t="s">
        <v>10</v>
      </c>
      <c r="G47" s="46" t="e">
        <f>#REF!+#REF!+#REF!+#REF!</f>
        <v>#REF!</v>
      </c>
      <c r="H47" s="47" t="e">
        <f>#REF!+#REF!+#REF!+#REF!</f>
        <v>#REF!</v>
      </c>
      <c r="I47" s="46" t="e">
        <f>#REF!+#REF!+#REF!+#REF!+#REF!+#REF!</f>
        <v>#REF!</v>
      </c>
      <c r="J47" s="67" t="e">
        <f>#REF!+#REF!+#REF!+#REF!+#REF!+#REF!</f>
        <v>#REF!</v>
      </c>
      <c r="K47" s="64" t="e">
        <f t="shared" ref="K47:L49" si="18">G47+I47</f>
        <v>#REF!</v>
      </c>
      <c r="L47" s="65" t="e">
        <f t="shared" si="18"/>
        <v>#REF!</v>
      </c>
      <c r="M47" s="46"/>
      <c r="N47" s="47"/>
    </row>
    <row r="48" spans="2:14" customFormat="1" ht="15" hidden="1" customHeight="1" x14ac:dyDescent="0.15">
      <c r="B48" s="384" ph="1"/>
      <c r="C48" s="385" ph="1"/>
      <c r="D48" s="385" ph="1"/>
      <c r="E48" s="385" ph="1"/>
      <c r="F48" s="25" t="s">
        <v>11</v>
      </c>
      <c r="G48" s="50" t="e">
        <f>#REF!+#REF!+#REF!+#REF!</f>
        <v>#REF!</v>
      </c>
      <c r="H48" s="51" t="e">
        <f>#REF!+#REF!+#REF!+#REF!</f>
        <v>#REF!</v>
      </c>
      <c r="I48" s="50" t="e">
        <f>#REF!+#REF!+#REF!+#REF!+#REF!+#REF!</f>
        <v>#REF!</v>
      </c>
      <c r="J48" s="72" t="e">
        <f>#REF!+#REF!+#REF!+#REF!+#REF!+#REF!</f>
        <v>#REF!</v>
      </c>
      <c r="K48" s="69" t="e">
        <f t="shared" si="18"/>
        <v>#REF!</v>
      </c>
      <c r="L48" s="70" t="e">
        <f t="shared" si="18"/>
        <v>#REF!</v>
      </c>
      <c r="M48" s="50"/>
      <c r="N48" s="51"/>
    </row>
    <row r="49" spans="2:14" customFormat="1" ht="15" hidden="1" customHeight="1" x14ac:dyDescent="0.15">
      <c r="B49" s="384" ph="1"/>
      <c r="C49" s="385" ph="1"/>
      <c r="D49" s="385" ph="1"/>
      <c r="E49" s="385" ph="1"/>
      <c r="F49" s="32" t="s">
        <v>12</v>
      </c>
      <c r="G49" s="54" t="e">
        <f>#REF!+#REF!+#REF!+#REF!</f>
        <v>#REF!</v>
      </c>
      <c r="H49" s="55" t="e">
        <f>#REF!+#REF!+#REF!+#REF!</f>
        <v>#REF!</v>
      </c>
      <c r="I49" s="54" t="e">
        <f>#REF!+#REF!+#REF!+#REF!+#REF!+#REF!</f>
        <v>#REF!</v>
      </c>
      <c r="J49" s="77" t="e">
        <f>#REF!+#REF!+#REF!+#REF!+#REF!+#REF!</f>
        <v>#REF!</v>
      </c>
      <c r="K49" s="74" t="e">
        <f t="shared" si="18"/>
        <v>#REF!</v>
      </c>
      <c r="L49" s="75" t="e">
        <f t="shared" si="18"/>
        <v>#REF!</v>
      </c>
      <c r="M49" s="57"/>
      <c r="N49" s="58"/>
    </row>
    <row r="50" spans="2:14" customFormat="1" ht="15" hidden="1" customHeight="1" thickBot="1" x14ac:dyDescent="0.2">
      <c r="B50" s="386" ph="1"/>
      <c r="C50" s="385" ph="1"/>
      <c r="D50" s="385" ph="1"/>
      <c r="E50" s="385" ph="1"/>
      <c r="F50" s="40" t="s">
        <v>3</v>
      </c>
      <c r="G50" s="60" t="e">
        <f t="shared" ref="G50:N50" si="19">SUM(G47:G49)</f>
        <v>#REF!</v>
      </c>
      <c r="H50" s="61" t="e">
        <f t="shared" si="19"/>
        <v>#REF!</v>
      </c>
      <c r="I50" s="60" t="e">
        <f t="shared" si="19"/>
        <v>#REF!</v>
      </c>
      <c r="J50" s="87" t="e">
        <f t="shared" si="19"/>
        <v>#REF!</v>
      </c>
      <c r="K50" s="88" t="e">
        <f t="shared" si="19"/>
        <v>#REF!</v>
      </c>
      <c r="L50" s="85" t="e">
        <f t="shared" si="19"/>
        <v>#REF!</v>
      </c>
      <c r="M50" s="60">
        <f t="shared" si="19"/>
        <v>0</v>
      </c>
      <c r="N50" s="61">
        <f t="shared" si="19"/>
        <v>0</v>
      </c>
    </row>
    <row r="51" spans="2:14" customFormat="1" ht="15" hidden="1" customHeight="1" x14ac:dyDescent="0.15">
      <c r="B51" s="384" t="s" ph="1">
        <v>77</v>
      </c>
      <c r="C51" s="385" ph="1"/>
      <c r="D51" s="385" ph="1"/>
      <c r="E51" s="385" ph="1"/>
      <c r="F51" s="19" t="s">
        <v>10</v>
      </c>
      <c r="G51" s="46" t="e">
        <f>#REF!+#REF!+#REF!+#REF!</f>
        <v>#REF!</v>
      </c>
      <c r="H51" s="66" t="e">
        <f>#REF!+#REF!+#REF!+#REF!</f>
        <v>#REF!</v>
      </c>
      <c r="I51" s="46" t="e">
        <f>#REF!+#REF!+#REF!+#REF!+#REF!+#REF!</f>
        <v>#REF!</v>
      </c>
      <c r="J51" s="67" t="e">
        <f>#REF!+#REF!+#REF!+#REF!+#REF!+#REF!</f>
        <v>#REF!</v>
      </c>
      <c r="K51" s="45" t="e">
        <f t="shared" ref="K51:L53" si="20">G51+I51</f>
        <v>#REF!</v>
      </c>
      <c r="L51" s="65" t="e">
        <f t="shared" si="20"/>
        <v>#REF!</v>
      </c>
      <c r="M51" s="46" t="e">
        <f>K51</f>
        <v>#REF!</v>
      </c>
      <c r="N51" s="66" t="e">
        <f>L51</f>
        <v>#REF!</v>
      </c>
    </row>
    <row r="52" spans="2:14" customFormat="1" ht="15" hidden="1" customHeight="1" x14ac:dyDescent="0.15">
      <c r="B52" s="384" ph="1"/>
      <c r="C52" s="385" ph="1"/>
      <c r="D52" s="385" ph="1"/>
      <c r="E52" s="385" ph="1"/>
      <c r="F52" s="25" t="s">
        <v>5</v>
      </c>
      <c r="G52" s="50" t="e">
        <f>#REF!+#REF!+#REF!+#REF!</f>
        <v>#REF!</v>
      </c>
      <c r="H52" s="71" t="e">
        <f>#REF!+#REF!+#REF!+#REF!</f>
        <v>#REF!</v>
      </c>
      <c r="I52" s="50" t="e">
        <f>#REF!+#REF!+#REF!+#REF!+#REF!+#REF!</f>
        <v>#REF!</v>
      </c>
      <c r="J52" s="72" t="e">
        <f>#REF!+#REF!+#REF!+#REF!+#REF!+#REF!</f>
        <v>#REF!</v>
      </c>
      <c r="K52" s="49" t="e">
        <f t="shared" si="20"/>
        <v>#REF!</v>
      </c>
      <c r="L52" s="70" t="e">
        <f t="shared" si="20"/>
        <v>#REF!</v>
      </c>
      <c r="M52" s="50"/>
      <c r="N52" s="71"/>
    </row>
    <row r="53" spans="2:14" customFormat="1" ht="15" hidden="1" customHeight="1" x14ac:dyDescent="0.15">
      <c r="B53" s="384" ph="1"/>
      <c r="C53" s="385" ph="1"/>
      <c r="D53" s="385" ph="1"/>
      <c r="E53" s="385" ph="1"/>
      <c r="F53" s="32" t="s">
        <v>6</v>
      </c>
      <c r="G53" s="54" t="e">
        <f>#REF!+#REF!+#REF!+#REF!</f>
        <v>#REF!</v>
      </c>
      <c r="H53" s="76" t="e">
        <f>#REF!+#REF!+#REF!+#REF!</f>
        <v>#REF!</v>
      </c>
      <c r="I53" s="54" t="e">
        <f>#REF!+#REF!+#REF!+#REF!+#REF!+#REF!</f>
        <v>#REF!</v>
      </c>
      <c r="J53" s="77" t="e">
        <f>#REF!+#REF!+#REF!+#REF!+#REF!+#REF!</f>
        <v>#REF!</v>
      </c>
      <c r="K53" s="53" t="e">
        <f t="shared" si="20"/>
        <v>#REF!</v>
      </c>
      <c r="L53" s="75" t="e">
        <f t="shared" si="20"/>
        <v>#REF!</v>
      </c>
      <c r="M53" s="57"/>
      <c r="N53" s="79"/>
    </row>
    <row r="54" spans="2:14" customFormat="1" ht="15" hidden="1" customHeight="1" thickBot="1" x14ac:dyDescent="0.2">
      <c r="B54" s="386" ph="1"/>
      <c r="C54" s="385" ph="1"/>
      <c r="D54" s="385" ph="1"/>
      <c r="E54" s="385" ph="1"/>
      <c r="F54" s="40" t="s">
        <v>3</v>
      </c>
      <c r="G54" s="60" t="e">
        <f t="shared" ref="G54:N54" si="21">SUM(G51:G53)</f>
        <v>#REF!</v>
      </c>
      <c r="H54" s="86" t="e">
        <f t="shared" si="21"/>
        <v>#REF!</v>
      </c>
      <c r="I54" s="60" t="e">
        <f t="shared" si="21"/>
        <v>#REF!</v>
      </c>
      <c r="J54" s="87" t="e">
        <f t="shared" si="21"/>
        <v>#REF!</v>
      </c>
      <c r="K54" s="59" t="e">
        <f t="shared" si="21"/>
        <v>#REF!</v>
      </c>
      <c r="L54" s="85" t="e">
        <f t="shared" si="21"/>
        <v>#REF!</v>
      </c>
      <c r="M54" s="60" t="e">
        <f t="shared" si="21"/>
        <v>#REF!</v>
      </c>
      <c r="N54" s="86" t="e">
        <f t="shared" si="21"/>
        <v>#REF!</v>
      </c>
    </row>
    <row r="55" spans="2:14" customFormat="1" ht="15" hidden="1" customHeight="1" x14ac:dyDescent="0.15">
      <c r="B55" s="384" t="s" ph="1">
        <v>78</v>
      </c>
      <c r="C55" s="385" ph="1"/>
      <c r="D55" s="385" ph="1"/>
      <c r="E55" s="385" ph="1"/>
      <c r="F55" s="19" t="s">
        <v>10</v>
      </c>
      <c r="G55" s="46" t="e">
        <f>#REF!+#REF!+#REF!+#REF!</f>
        <v>#REF!</v>
      </c>
      <c r="H55" s="47" t="e">
        <f>#REF!+#REF!+#REF!+#REF!</f>
        <v>#REF!</v>
      </c>
      <c r="I55" s="46" t="e">
        <f>#REF!+#REF!+#REF!+#REF!+#REF!+#REF!</f>
        <v>#REF!</v>
      </c>
      <c r="J55" s="48" t="e">
        <f>#REF!+#REF!+#REF!+#REF!+#REF!+#REF!</f>
        <v>#REF!</v>
      </c>
      <c r="K55" s="45" t="e">
        <f t="shared" ref="K55:L57" si="22">G55+I55</f>
        <v>#REF!</v>
      </c>
      <c r="L55" s="46" t="e">
        <f t="shared" si="22"/>
        <v>#REF!</v>
      </c>
      <c r="M55" s="46">
        <v>19</v>
      </c>
      <c r="N55" s="47">
        <v>4376135</v>
      </c>
    </row>
    <row r="56" spans="2:14" customFormat="1" ht="15" hidden="1" customHeight="1" x14ac:dyDescent="0.15">
      <c r="B56" s="384" ph="1"/>
      <c r="C56" s="385" ph="1"/>
      <c r="D56" s="385" ph="1"/>
      <c r="E56" s="385" ph="1"/>
      <c r="F56" s="25" t="s">
        <v>11</v>
      </c>
      <c r="G56" s="50" t="e">
        <f>#REF!+#REF!+#REF!+#REF!</f>
        <v>#REF!</v>
      </c>
      <c r="H56" s="51" t="e">
        <f>#REF!+#REF!+#REF!+#REF!</f>
        <v>#REF!</v>
      </c>
      <c r="I56" s="50" t="e">
        <f>#REF!+#REF!+#REF!+#REF!+#REF!+#REF!</f>
        <v>#REF!</v>
      </c>
      <c r="J56" s="52" t="e">
        <f>#REF!+#REF!+#REF!+#REF!+#REF!+#REF!</f>
        <v>#REF!</v>
      </c>
      <c r="K56" s="49" t="e">
        <f t="shared" si="22"/>
        <v>#REF!</v>
      </c>
      <c r="L56" s="50" t="e">
        <f t="shared" si="22"/>
        <v>#REF!</v>
      </c>
      <c r="M56" s="50"/>
      <c r="N56" s="51"/>
    </row>
    <row r="57" spans="2:14" customFormat="1" ht="15" hidden="1" customHeight="1" x14ac:dyDescent="0.15">
      <c r="B57" s="384" ph="1"/>
      <c r="C57" s="385" ph="1"/>
      <c r="D57" s="385" ph="1"/>
      <c r="E57" s="385" ph="1"/>
      <c r="F57" s="32" t="s">
        <v>12</v>
      </c>
      <c r="G57" s="54" t="e">
        <f>#REF!+#REF!+#REF!+#REF!</f>
        <v>#REF!</v>
      </c>
      <c r="H57" s="55" t="e">
        <f>#REF!+#REF!+#REF!+#REF!</f>
        <v>#REF!</v>
      </c>
      <c r="I57" s="54" t="e">
        <f>#REF!+#REF!+#REF!+#REF!+#REF!+#REF!</f>
        <v>#REF!</v>
      </c>
      <c r="J57" s="56" t="e">
        <f>#REF!+#REF!+#REF!+#REF!+#REF!+#REF!</f>
        <v>#REF!</v>
      </c>
      <c r="K57" s="53" t="e">
        <f t="shared" si="22"/>
        <v>#REF!</v>
      </c>
      <c r="L57" s="54" t="e">
        <f t="shared" si="22"/>
        <v>#REF!</v>
      </c>
      <c r="M57" s="57"/>
      <c r="N57" s="58"/>
    </row>
    <row r="58" spans="2:14" customFormat="1" ht="15" hidden="1" customHeight="1" thickBot="1" x14ac:dyDescent="0.2">
      <c r="B58" s="386" ph="1"/>
      <c r="C58" s="385" ph="1"/>
      <c r="D58" s="385" ph="1"/>
      <c r="E58" s="385" ph="1"/>
      <c r="F58" s="40" t="s">
        <v>3</v>
      </c>
      <c r="G58" s="60" t="e">
        <f t="shared" ref="G58:N58" si="23">SUM(G55:G57)</f>
        <v>#REF!</v>
      </c>
      <c r="H58" s="61" t="e">
        <f t="shared" si="23"/>
        <v>#REF!</v>
      </c>
      <c r="I58" s="60" t="e">
        <f t="shared" si="23"/>
        <v>#REF!</v>
      </c>
      <c r="J58" s="62" t="e">
        <f t="shared" si="23"/>
        <v>#REF!</v>
      </c>
      <c r="K58" s="59" t="e">
        <f t="shared" si="23"/>
        <v>#REF!</v>
      </c>
      <c r="L58" s="60" t="e">
        <f t="shared" si="23"/>
        <v>#REF!</v>
      </c>
      <c r="M58" s="60">
        <f t="shared" si="23"/>
        <v>19</v>
      </c>
      <c r="N58" s="61">
        <f t="shared" si="23"/>
        <v>4376135</v>
      </c>
    </row>
    <row r="59" spans="2:14" customFormat="1" ht="15" hidden="1" customHeight="1" x14ac:dyDescent="0.15">
      <c r="B59" s="384" t="s" ph="1">
        <v>79</v>
      </c>
      <c r="C59" s="385" ph="1"/>
      <c r="D59" s="385" ph="1"/>
      <c r="E59" s="385" ph="1"/>
      <c r="F59" s="19" t="s">
        <v>10</v>
      </c>
      <c r="G59" s="46" t="e">
        <f>#REF!+#REF!+#REF!+#REF!</f>
        <v>#REF!</v>
      </c>
      <c r="H59" s="47" t="e">
        <f>#REF!+#REF!+#REF!+#REF!</f>
        <v>#REF!</v>
      </c>
      <c r="I59" s="46" t="e">
        <f>#REF!+#REF!+#REF!+#REF!+#REF!+#REF!</f>
        <v>#REF!</v>
      </c>
      <c r="J59" s="48" t="e">
        <f>#REF!+#REF!+#REF!+#REF!+#REF!+#REF!</f>
        <v>#REF!</v>
      </c>
      <c r="K59" s="45" t="e">
        <f t="shared" ref="K59:L61" si="24">G59+I59</f>
        <v>#REF!</v>
      </c>
      <c r="L59" s="46" t="e">
        <f t="shared" si="24"/>
        <v>#REF!</v>
      </c>
      <c r="M59" s="46"/>
      <c r="N59" s="47"/>
    </row>
    <row r="60" spans="2:14" customFormat="1" ht="15" hidden="1" customHeight="1" x14ac:dyDescent="0.15">
      <c r="B60" s="384" ph="1"/>
      <c r="C60" s="385" ph="1"/>
      <c r="D60" s="385" ph="1"/>
      <c r="E60" s="385" ph="1"/>
      <c r="F60" s="25" t="s">
        <v>11</v>
      </c>
      <c r="G60" s="50" t="e">
        <f>#REF!+#REF!+#REF!+#REF!</f>
        <v>#REF!</v>
      </c>
      <c r="H60" s="51" t="e">
        <f>#REF!+#REF!+#REF!+#REF!</f>
        <v>#REF!</v>
      </c>
      <c r="I60" s="50" t="e">
        <f>#REF!+#REF!+#REF!+#REF!+#REF!+#REF!</f>
        <v>#REF!</v>
      </c>
      <c r="J60" s="52" t="e">
        <f>#REF!+#REF!+#REF!+#REF!+#REF!+#REF!</f>
        <v>#REF!</v>
      </c>
      <c r="K60" s="49" t="e">
        <f t="shared" si="24"/>
        <v>#REF!</v>
      </c>
      <c r="L60" s="50" t="e">
        <f t="shared" si="24"/>
        <v>#REF!</v>
      </c>
      <c r="M60" s="50"/>
      <c r="N60" s="51"/>
    </row>
    <row r="61" spans="2:14" customFormat="1" ht="15" hidden="1" customHeight="1" x14ac:dyDescent="0.15">
      <c r="B61" s="384" ph="1"/>
      <c r="C61" s="385" ph="1"/>
      <c r="D61" s="385" ph="1"/>
      <c r="E61" s="385" ph="1"/>
      <c r="F61" s="32" t="s">
        <v>12</v>
      </c>
      <c r="G61" s="54" t="e">
        <f>#REF!+#REF!+#REF!+#REF!</f>
        <v>#REF!</v>
      </c>
      <c r="H61" s="55" t="e">
        <f>#REF!+#REF!+#REF!+#REF!</f>
        <v>#REF!</v>
      </c>
      <c r="I61" s="54" t="e">
        <f>#REF!+#REF!+#REF!+#REF!+#REF!+#REF!</f>
        <v>#REF!</v>
      </c>
      <c r="J61" s="56" t="e">
        <f>#REF!+#REF!+#REF!+#REF!+#REF!+#REF!</f>
        <v>#REF!</v>
      </c>
      <c r="K61" s="53" t="e">
        <f t="shared" si="24"/>
        <v>#REF!</v>
      </c>
      <c r="L61" s="54" t="e">
        <f t="shared" si="24"/>
        <v>#REF!</v>
      </c>
      <c r="M61" s="57"/>
      <c r="N61" s="58"/>
    </row>
    <row r="62" spans="2:14" customFormat="1" ht="15" hidden="1" customHeight="1" thickBot="1" x14ac:dyDescent="0.2">
      <c r="B62" s="386" ph="1"/>
      <c r="C62" s="385" ph="1"/>
      <c r="D62" s="385" ph="1"/>
      <c r="E62" s="385" ph="1"/>
      <c r="F62" s="40" t="s">
        <v>3</v>
      </c>
      <c r="G62" s="60" t="e">
        <f t="shared" ref="G62:N62" si="25">SUM(G59:G61)</f>
        <v>#REF!</v>
      </c>
      <c r="H62" s="61" t="e">
        <f t="shared" si="25"/>
        <v>#REF!</v>
      </c>
      <c r="I62" s="60" t="e">
        <f t="shared" si="25"/>
        <v>#REF!</v>
      </c>
      <c r="J62" s="62" t="e">
        <f t="shared" si="25"/>
        <v>#REF!</v>
      </c>
      <c r="K62" s="59" t="e">
        <f t="shared" si="25"/>
        <v>#REF!</v>
      </c>
      <c r="L62" s="60" t="e">
        <f t="shared" si="25"/>
        <v>#REF!</v>
      </c>
      <c r="M62" s="60">
        <f t="shared" si="25"/>
        <v>0</v>
      </c>
      <c r="N62" s="61">
        <f t="shared" si="25"/>
        <v>0</v>
      </c>
    </row>
    <row r="63" spans="2:14" customFormat="1" ht="15" hidden="1" customHeight="1" x14ac:dyDescent="0.15">
      <c r="B63" s="384" t="s" ph="1">
        <v>80</v>
      </c>
      <c r="C63" s="385" ph="1"/>
      <c r="D63" s="385" ph="1"/>
      <c r="E63" s="385" ph="1"/>
      <c r="F63" s="19" t="s">
        <v>10</v>
      </c>
      <c r="G63" s="46" t="e">
        <f>#REF!+#REF!+#REF!+#REF!</f>
        <v>#REF!</v>
      </c>
      <c r="H63" s="47" t="e">
        <f>#REF!+#REF!+#REF!+#REF!</f>
        <v>#REF!</v>
      </c>
      <c r="I63" s="46" t="e">
        <f>#REF!+#REF!+#REF!+#REF!+#REF!+#REF!</f>
        <v>#REF!</v>
      </c>
      <c r="J63" s="48" t="e">
        <f>#REF!+#REF!+#REF!+#REF!+#REF!+#REF!</f>
        <v>#REF!</v>
      </c>
      <c r="K63" s="45" t="e">
        <f t="shared" ref="K63:L65" si="26">G63+I63</f>
        <v>#REF!</v>
      </c>
      <c r="L63" s="46" t="e">
        <f t="shared" si="26"/>
        <v>#REF!</v>
      </c>
      <c r="M63" s="46"/>
      <c r="N63" s="47"/>
    </row>
    <row r="64" spans="2:14" customFormat="1" ht="15" hidden="1" customHeight="1" x14ac:dyDescent="0.15">
      <c r="B64" s="384" ph="1"/>
      <c r="C64" s="385" ph="1"/>
      <c r="D64" s="385" ph="1"/>
      <c r="E64" s="385" ph="1"/>
      <c r="F64" s="25" t="s">
        <v>11</v>
      </c>
      <c r="G64" s="50" t="e">
        <f>#REF!+#REF!+#REF!+#REF!</f>
        <v>#REF!</v>
      </c>
      <c r="H64" s="51" t="e">
        <f>#REF!+#REF!+#REF!+#REF!</f>
        <v>#REF!</v>
      </c>
      <c r="I64" s="50" t="e">
        <f>#REF!+#REF!+#REF!+#REF!+#REF!+#REF!</f>
        <v>#REF!</v>
      </c>
      <c r="J64" s="52" t="e">
        <f>#REF!+#REF!+#REF!+#REF!+#REF!+#REF!</f>
        <v>#REF!</v>
      </c>
      <c r="K64" s="49" t="e">
        <f t="shared" si="26"/>
        <v>#REF!</v>
      </c>
      <c r="L64" s="50" t="e">
        <f t="shared" si="26"/>
        <v>#REF!</v>
      </c>
      <c r="M64" s="50"/>
      <c r="N64" s="51"/>
    </row>
    <row r="65" spans="2:14" customFormat="1" ht="15" hidden="1" customHeight="1" x14ac:dyDescent="0.15">
      <c r="B65" s="384" ph="1"/>
      <c r="C65" s="385" ph="1"/>
      <c r="D65" s="385" ph="1"/>
      <c r="E65" s="385" ph="1"/>
      <c r="F65" s="32" t="s">
        <v>12</v>
      </c>
      <c r="G65" s="54" t="e">
        <f>#REF!+#REF!+#REF!+#REF!</f>
        <v>#REF!</v>
      </c>
      <c r="H65" s="55" t="e">
        <f>#REF!+#REF!+#REF!+#REF!</f>
        <v>#REF!</v>
      </c>
      <c r="I65" s="54" t="e">
        <f>#REF!+#REF!+#REF!+#REF!+#REF!+#REF!</f>
        <v>#REF!</v>
      </c>
      <c r="J65" s="56" t="e">
        <f>#REF!+#REF!+#REF!+#REF!+#REF!+#REF!</f>
        <v>#REF!</v>
      </c>
      <c r="K65" s="53" t="e">
        <f t="shared" si="26"/>
        <v>#REF!</v>
      </c>
      <c r="L65" s="54" t="e">
        <f t="shared" si="26"/>
        <v>#REF!</v>
      </c>
      <c r="M65" s="57"/>
      <c r="N65" s="58"/>
    </row>
    <row r="66" spans="2:14" customFormat="1" ht="15" hidden="1" customHeight="1" thickBot="1" x14ac:dyDescent="0.2">
      <c r="B66" s="386" ph="1"/>
      <c r="C66" s="385" ph="1"/>
      <c r="D66" s="385" ph="1"/>
      <c r="E66" s="385" ph="1"/>
      <c r="F66" s="40" t="s">
        <v>3</v>
      </c>
      <c r="G66" s="60" t="e">
        <f t="shared" ref="G66:N66" si="27">SUM(G63:G65)</f>
        <v>#REF!</v>
      </c>
      <c r="H66" s="61" t="e">
        <f t="shared" si="27"/>
        <v>#REF!</v>
      </c>
      <c r="I66" s="60" t="e">
        <f t="shared" si="27"/>
        <v>#REF!</v>
      </c>
      <c r="J66" s="62" t="e">
        <f t="shared" si="27"/>
        <v>#REF!</v>
      </c>
      <c r="K66" s="59" t="e">
        <f t="shared" si="27"/>
        <v>#REF!</v>
      </c>
      <c r="L66" s="60" t="e">
        <f t="shared" si="27"/>
        <v>#REF!</v>
      </c>
      <c r="M66" s="60">
        <f t="shared" si="27"/>
        <v>0</v>
      </c>
      <c r="N66" s="61">
        <f t="shared" si="27"/>
        <v>0</v>
      </c>
    </row>
    <row r="67" spans="2:14" customFormat="1" ht="15" hidden="1" customHeight="1" x14ac:dyDescent="0.15">
      <c r="B67" s="384" t="s" ph="1">
        <v>81</v>
      </c>
      <c r="C67" s="385" ph="1"/>
      <c r="D67" s="385" ph="1"/>
      <c r="E67" s="385" ph="1"/>
      <c r="F67" s="19" t="s">
        <v>10</v>
      </c>
      <c r="G67" s="46" t="e">
        <f>#REF!+#REF!+#REF!+#REF!</f>
        <v>#REF!</v>
      </c>
      <c r="H67" s="47" t="e">
        <f>#REF!+#REF!+#REF!+#REF!</f>
        <v>#REF!</v>
      </c>
      <c r="I67" s="46" t="e">
        <f>#REF!+#REF!+#REF!+#REF!+#REF!+#REF!</f>
        <v>#REF!</v>
      </c>
      <c r="J67" s="67" t="e">
        <f>#REF!+#REF!+#REF!+#REF!+#REF!+#REF!</f>
        <v>#REF!</v>
      </c>
      <c r="K67" s="45" t="e">
        <f t="shared" ref="K67:L69" si="28">G67+I67</f>
        <v>#REF!</v>
      </c>
      <c r="L67" s="65" t="e">
        <f t="shared" si="28"/>
        <v>#REF!</v>
      </c>
      <c r="M67" s="46"/>
      <c r="N67" s="47"/>
    </row>
    <row r="68" spans="2:14" customFormat="1" ht="15" hidden="1" customHeight="1" x14ac:dyDescent="0.15">
      <c r="B68" s="384" ph="1"/>
      <c r="C68" s="385" ph="1"/>
      <c r="D68" s="385" ph="1"/>
      <c r="E68" s="385" ph="1"/>
      <c r="F68" s="25" t="s">
        <v>11</v>
      </c>
      <c r="G68" s="50" t="e">
        <f>#REF!+#REF!+#REF!+#REF!</f>
        <v>#REF!</v>
      </c>
      <c r="H68" s="51" t="e">
        <f>#REF!+#REF!+#REF!+#REF!</f>
        <v>#REF!</v>
      </c>
      <c r="I68" s="50" t="e">
        <f>#REF!+#REF!+#REF!+#REF!+#REF!+#REF!</f>
        <v>#REF!</v>
      </c>
      <c r="J68" s="52" t="e">
        <f>#REF!+#REF!+#REF!+#REF!+#REF!+#REF!</f>
        <v>#REF!</v>
      </c>
      <c r="K68" s="49" t="e">
        <f t="shared" si="28"/>
        <v>#REF!</v>
      </c>
      <c r="L68" s="50" t="e">
        <f t="shared" si="28"/>
        <v>#REF!</v>
      </c>
      <c r="M68" s="50"/>
      <c r="N68" s="51"/>
    </row>
    <row r="69" spans="2:14" customFormat="1" ht="15" hidden="1" customHeight="1" x14ac:dyDescent="0.15">
      <c r="B69" s="384" ph="1"/>
      <c r="C69" s="385" ph="1"/>
      <c r="D69" s="385" ph="1"/>
      <c r="E69" s="385" ph="1"/>
      <c r="F69" s="32" t="s">
        <v>12</v>
      </c>
      <c r="G69" s="54" t="e">
        <f>#REF!+#REF!+#REF!+#REF!</f>
        <v>#REF!</v>
      </c>
      <c r="H69" s="55" t="e">
        <f>#REF!+#REF!+#REF!+#REF!</f>
        <v>#REF!</v>
      </c>
      <c r="I69" s="54" t="e">
        <f>#REF!+#REF!+#REF!+#REF!+#REF!+#REF!</f>
        <v>#REF!</v>
      </c>
      <c r="J69" s="56" t="e">
        <f>#REF!+#REF!+#REF!+#REF!+#REF!+#REF!</f>
        <v>#REF!</v>
      </c>
      <c r="K69" s="53" t="e">
        <f t="shared" si="28"/>
        <v>#REF!</v>
      </c>
      <c r="L69" s="54" t="e">
        <f t="shared" si="28"/>
        <v>#REF!</v>
      </c>
      <c r="M69" s="57"/>
      <c r="N69" s="58"/>
    </row>
    <row r="70" spans="2:14" customFormat="1" ht="15" hidden="1" customHeight="1" thickBot="1" x14ac:dyDescent="0.2">
      <c r="B70" s="386" ph="1"/>
      <c r="C70" s="385" ph="1"/>
      <c r="D70" s="385" ph="1"/>
      <c r="E70" s="385" ph="1"/>
      <c r="F70" s="40" t="s">
        <v>3</v>
      </c>
      <c r="G70" s="60" t="e">
        <f t="shared" ref="G70:N70" si="29">SUM(G67:G69)</f>
        <v>#REF!</v>
      </c>
      <c r="H70" s="61" t="e">
        <f t="shared" si="29"/>
        <v>#REF!</v>
      </c>
      <c r="I70" s="60" t="e">
        <f t="shared" si="29"/>
        <v>#REF!</v>
      </c>
      <c r="J70" s="87" t="e">
        <f t="shared" si="29"/>
        <v>#REF!</v>
      </c>
      <c r="K70" s="59" t="e">
        <f t="shared" si="29"/>
        <v>#REF!</v>
      </c>
      <c r="L70" s="85" t="e">
        <f t="shared" si="29"/>
        <v>#REF!</v>
      </c>
      <c r="M70" s="60">
        <f t="shared" si="29"/>
        <v>0</v>
      </c>
      <c r="N70" s="61">
        <f t="shared" si="29"/>
        <v>0</v>
      </c>
    </row>
    <row r="71" spans="2:14" customFormat="1" ht="15" hidden="1" customHeight="1" x14ac:dyDescent="0.15">
      <c r="B71" s="384" t="s" ph="1">
        <v>82</v>
      </c>
      <c r="C71" s="385" ph="1"/>
      <c r="D71" s="385" ph="1"/>
      <c r="E71" s="385" ph="1"/>
      <c r="F71" s="19" t="s">
        <v>10</v>
      </c>
      <c r="G71" s="46" t="e">
        <f>#REF!+#REF!+#REF!+#REF!</f>
        <v>#REF!</v>
      </c>
      <c r="H71" s="47" t="e">
        <f>#REF!+#REF!+#REF!+#REF!</f>
        <v>#REF!</v>
      </c>
      <c r="I71" s="46" t="e">
        <f>#REF!+#REF!+#REF!+#REF!+#REF!+#REF!</f>
        <v>#REF!</v>
      </c>
      <c r="J71" s="48" t="e">
        <f>#REF!+#REF!+#REF!+#REF!+#REF!+#REF!</f>
        <v>#REF!</v>
      </c>
      <c r="K71" s="45" t="e">
        <f t="shared" ref="K71:L73" si="30">G71+I71</f>
        <v>#REF!</v>
      </c>
      <c r="L71" s="46" t="e">
        <f t="shared" si="30"/>
        <v>#REF!</v>
      </c>
      <c r="M71" s="46"/>
      <c r="N71" s="47"/>
    </row>
    <row r="72" spans="2:14" customFormat="1" ht="15" hidden="1" customHeight="1" x14ac:dyDescent="0.15">
      <c r="B72" s="384" ph="1"/>
      <c r="C72" s="385" ph="1"/>
      <c r="D72" s="385" ph="1"/>
      <c r="E72" s="385" ph="1"/>
      <c r="F72" s="25" t="s">
        <v>11</v>
      </c>
      <c r="G72" s="50" t="e">
        <f>#REF!+#REF!+#REF!+#REF!</f>
        <v>#REF!</v>
      </c>
      <c r="H72" s="51" t="e">
        <f>#REF!+#REF!+#REF!+#REF!</f>
        <v>#REF!</v>
      </c>
      <c r="I72" s="50" t="e">
        <f>#REF!+#REF!+#REF!+#REF!+#REF!+#REF!</f>
        <v>#REF!</v>
      </c>
      <c r="J72" s="72" t="e">
        <f>#REF!+#REF!+#REF!+#REF!+#REF!+#REF!</f>
        <v>#REF!</v>
      </c>
      <c r="K72" s="49" t="e">
        <f t="shared" si="30"/>
        <v>#REF!</v>
      </c>
      <c r="L72" s="70" t="e">
        <f t="shared" si="30"/>
        <v>#REF!</v>
      </c>
      <c r="M72" s="50"/>
      <c r="N72" s="51"/>
    </row>
    <row r="73" spans="2:14" customFormat="1" ht="15" hidden="1" customHeight="1" x14ac:dyDescent="0.15">
      <c r="B73" s="384" ph="1"/>
      <c r="C73" s="385" ph="1"/>
      <c r="D73" s="385" ph="1"/>
      <c r="E73" s="385" ph="1"/>
      <c r="F73" s="32" t="s">
        <v>12</v>
      </c>
      <c r="G73" s="54" t="e">
        <f>#REF!+#REF!+#REF!+#REF!</f>
        <v>#REF!</v>
      </c>
      <c r="H73" s="55" t="e">
        <f>#REF!+#REF!+#REF!+#REF!</f>
        <v>#REF!</v>
      </c>
      <c r="I73" s="54" t="e">
        <f>#REF!+#REF!+#REF!+#REF!+#REF!+#REF!</f>
        <v>#REF!</v>
      </c>
      <c r="J73" s="77" t="e">
        <f>#REF!+#REF!+#REF!+#REF!+#REF!+#REF!</f>
        <v>#REF!</v>
      </c>
      <c r="K73" s="53" t="e">
        <f t="shared" si="30"/>
        <v>#REF!</v>
      </c>
      <c r="L73" s="75" t="e">
        <f t="shared" si="30"/>
        <v>#REF!</v>
      </c>
      <c r="M73" s="57"/>
      <c r="N73" s="58"/>
    </row>
    <row r="74" spans="2:14" customFormat="1" ht="15" hidden="1" customHeight="1" thickBot="1" x14ac:dyDescent="0.2">
      <c r="B74" s="386" ph="1"/>
      <c r="C74" s="385" ph="1"/>
      <c r="D74" s="385" ph="1"/>
      <c r="E74" s="385" ph="1"/>
      <c r="F74" s="40" t="s">
        <v>3</v>
      </c>
      <c r="G74" s="60" t="e">
        <f t="shared" ref="G74:N74" si="31">SUM(G71:G73)</f>
        <v>#REF!</v>
      </c>
      <c r="H74" s="61" t="e">
        <f t="shared" si="31"/>
        <v>#REF!</v>
      </c>
      <c r="I74" s="60" t="e">
        <f t="shared" si="31"/>
        <v>#REF!</v>
      </c>
      <c r="J74" s="87" t="e">
        <f t="shared" si="31"/>
        <v>#REF!</v>
      </c>
      <c r="K74" s="59" t="e">
        <f t="shared" si="31"/>
        <v>#REF!</v>
      </c>
      <c r="L74" s="85" t="e">
        <f t="shared" si="31"/>
        <v>#REF!</v>
      </c>
      <c r="M74" s="60">
        <f t="shared" si="31"/>
        <v>0</v>
      </c>
      <c r="N74" s="61">
        <f t="shared" si="31"/>
        <v>0</v>
      </c>
    </row>
    <row r="75" spans="2:14" customFormat="1" ht="15" hidden="1" customHeight="1" x14ac:dyDescent="0.15">
      <c r="B75" s="384" t="s" ph="1">
        <v>83</v>
      </c>
      <c r="C75" s="385" ph="1"/>
      <c r="D75" s="385" ph="1"/>
      <c r="E75" s="385" ph="1"/>
      <c r="F75" s="19" t="s">
        <v>10</v>
      </c>
      <c r="G75" s="46" t="e">
        <f>#REF!+#REF!+#REF!+#REF!</f>
        <v>#REF!</v>
      </c>
      <c r="H75" s="47" t="e">
        <f>#REF!+#REF!+#REF!+#REF!</f>
        <v>#REF!</v>
      </c>
      <c r="I75" s="65" t="e">
        <f>#REF!+#REF!+#REF!+#REF!+#REF!+#REF!</f>
        <v>#REF!</v>
      </c>
      <c r="J75" s="67" t="e">
        <f>#REF!+#REF!+#REF!+#REF!+#REF!+#REF!</f>
        <v>#REF!</v>
      </c>
      <c r="K75" s="64" t="e">
        <f t="shared" ref="K75:L77" si="32">G75+I75</f>
        <v>#REF!</v>
      </c>
      <c r="L75" s="65" t="e">
        <f t="shared" si="32"/>
        <v>#REF!</v>
      </c>
      <c r="M75" s="65">
        <v>1</v>
      </c>
      <c r="N75" s="66">
        <v>4795200</v>
      </c>
    </row>
    <row r="76" spans="2:14" customFormat="1" ht="15" hidden="1" customHeight="1" x14ac:dyDescent="0.15">
      <c r="B76" s="384" ph="1"/>
      <c r="C76" s="385" ph="1"/>
      <c r="D76" s="385" ph="1"/>
      <c r="E76" s="385" ph="1"/>
      <c r="F76" s="25" t="s">
        <v>11</v>
      </c>
      <c r="G76" s="50" t="e">
        <f>#REF!+#REF!+#REF!+#REF!</f>
        <v>#REF!</v>
      </c>
      <c r="H76" s="51" t="e">
        <f>#REF!+#REF!+#REF!+#REF!</f>
        <v>#REF!</v>
      </c>
      <c r="I76" s="70" t="e">
        <f>#REF!+#REF!+#REF!+#REF!+#REF!+#REF!</f>
        <v>#REF!</v>
      </c>
      <c r="J76" s="72" t="e">
        <f>#REF!+#REF!+#REF!+#REF!+#REF!+#REF!</f>
        <v>#REF!</v>
      </c>
      <c r="K76" s="69" t="e">
        <f t="shared" si="32"/>
        <v>#REF!</v>
      </c>
      <c r="L76" s="70" t="e">
        <f t="shared" si="32"/>
        <v>#REF!</v>
      </c>
      <c r="M76" s="70"/>
      <c r="N76" s="71"/>
    </row>
    <row r="77" spans="2:14" customFormat="1" ht="15" hidden="1" customHeight="1" x14ac:dyDescent="0.15">
      <c r="B77" s="384" ph="1"/>
      <c r="C77" s="385" ph="1"/>
      <c r="D77" s="385" ph="1"/>
      <c r="E77" s="385" ph="1"/>
      <c r="F77" s="32" t="s">
        <v>12</v>
      </c>
      <c r="G77" s="54" t="e">
        <f>#REF!+#REF!+#REF!+#REF!</f>
        <v>#REF!</v>
      </c>
      <c r="H77" s="55" t="e">
        <f>#REF!+#REF!+#REF!+#REF!</f>
        <v>#REF!</v>
      </c>
      <c r="I77" s="75" t="e">
        <f>#REF!+#REF!+#REF!+#REF!+#REF!+#REF!</f>
        <v>#REF!</v>
      </c>
      <c r="J77" s="77" t="e">
        <f>#REF!+#REF!+#REF!+#REF!+#REF!+#REF!</f>
        <v>#REF!</v>
      </c>
      <c r="K77" s="74" t="e">
        <f t="shared" si="32"/>
        <v>#REF!</v>
      </c>
      <c r="L77" s="75" t="e">
        <f t="shared" si="32"/>
        <v>#REF!</v>
      </c>
      <c r="M77" s="78"/>
      <c r="N77" s="79"/>
    </row>
    <row r="78" spans="2:14" customFormat="1" ht="15" hidden="1" customHeight="1" thickBot="1" x14ac:dyDescent="0.2">
      <c r="B78" s="386" ph="1"/>
      <c r="C78" s="385" ph="1"/>
      <c r="D78" s="385" ph="1"/>
      <c r="E78" s="385" ph="1"/>
      <c r="F78" s="40" t="s">
        <v>3</v>
      </c>
      <c r="G78" s="60" t="e">
        <f t="shared" ref="G78:N78" si="33">SUM(G75:G77)</f>
        <v>#REF!</v>
      </c>
      <c r="H78" s="61" t="e">
        <f t="shared" si="33"/>
        <v>#REF!</v>
      </c>
      <c r="I78" s="60" t="e">
        <f t="shared" si="33"/>
        <v>#REF!</v>
      </c>
      <c r="J78" s="87" t="e">
        <f t="shared" si="33"/>
        <v>#REF!</v>
      </c>
      <c r="K78" s="59" t="e">
        <f t="shared" si="33"/>
        <v>#REF!</v>
      </c>
      <c r="L78" s="85" t="e">
        <f t="shared" si="33"/>
        <v>#REF!</v>
      </c>
      <c r="M78" s="60">
        <f t="shared" si="33"/>
        <v>1</v>
      </c>
      <c r="N78" s="61">
        <f t="shared" si="33"/>
        <v>4795200</v>
      </c>
    </row>
    <row r="79" spans="2:14" customFormat="1" ht="15" hidden="1" customHeight="1" x14ac:dyDescent="0.15">
      <c r="B79" s="384" t="s" ph="1">
        <v>84</v>
      </c>
      <c r="C79" s="385" ph="1"/>
      <c r="D79" s="385" ph="1"/>
      <c r="E79" s="385" ph="1"/>
      <c r="F79" s="19" t="s">
        <v>10</v>
      </c>
      <c r="G79" s="65" t="e">
        <f>#REF!+#REF!+#REF!+#REF!</f>
        <v>#REF!</v>
      </c>
      <c r="H79" s="66" t="e">
        <f>#REF!+#REF!+#REF!+#REF!</f>
        <v>#REF!</v>
      </c>
      <c r="I79" s="65" t="e">
        <f>#REF!+#REF!+#REF!+#REF!+#REF!+#REF!</f>
        <v>#REF!</v>
      </c>
      <c r="J79" s="67" t="e">
        <f>#REF!+#REF!+#REF!+#REF!+#REF!+#REF!</f>
        <v>#REF!</v>
      </c>
      <c r="K79" s="64" t="e">
        <f t="shared" ref="K79:L81" si="34">G79+I79</f>
        <v>#REF!</v>
      </c>
      <c r="L79" s="65" t="e">
        <f t="shared" si="34"/>
        <v>#REF!</v>
      </c>
      <c r="M79" s="65">
        <v>11</v>
      </c>
      <c r="N79" s="66">
        <v>1446506</v>
      </c>
    </row>
    <row r="80" spans="2:14" customFormat="1" ht="15" hidden="1" customHeight="1" x14ac:dyDescent="0.15">
      <c r="B80" s="384" ph="1"/>
      <c r="C80" s="385" ph="1"/>
      <c r="D80" s="385" ph="1"/>
      <c r="E80" s="385" ph="1"/>
      <c r="F80" s="25" t="s">
        <v>11</v>
      </c>
      <c r="G80" s="70" t="e">
        <f>#REF!+#REF!+#REF!+#REF!</f>
        <v>#REF!</v>
      </c>
      <c r="H80" s="71" t="e">
        <f>#REF!+#REF!+#REF!+#REF!</f>
        <v>#REF!</v>
      </c>
      <c r="I80" s="70" t="e">
        <f>#REF!+#REF!+#REF!+#REF!+#REF!+#REF!</f>
        <v>#REF!</v>
      </c>
      <c r="J80" s="72" t="e">
        <f>#REF!+#REF!+#REF!+#REF!+#REF!+#REF!</f>
        <v>#REF!</v>
      </c>
      <c r="K80" s="69" t="e">
        <f t="shared" si="34"/>
        <v>#REF!</v>
      </c>
      <c r="L80" s="70" t="e">
        <f t="shared" si="34"/>
        <v>#REF!</v>
      </c>
      <c r="M80" s="70"/>
      <c r="N80" s="71"/>
    </row>
    <row r="81" spans="2:14" customFormat="1" ht="15" hidden="1" customHeight="1" x14ac:dyDescent="0.15">
      <c r="B81" s="384" ph="1"/>
      <c r="C81" s="385" ph="1"/>
      <c r="D81" s="385" ph="1"/>
      <c r="E81" s="385" ph="1"/>
      <c r="F81" s="32" t="s">
        <v>12</v>
      </c>
      <c r="G81" s="75" t="e">
        <f>#REF!+#REF!+#REF!+#REF!</f>
        <v>#REF!</v>
      </c>
      <c r="H81" s="76" t="e">
        <f>#REF!+#REF!+#REF!+#REF!</f>
        <v>#REF!</v>
      </c>
      <c r="I81" s="75" t="e">
        <f>#REF!+#REF!+#REF!+#REF!+#REF!+#REF!</f>
        <v>#REF!</v>
      </c>
      <c r="J81" s="77" t="e">
        <f>#REF!+#REF!+#REF!+#REF!+#REF!+#REF!</f>
        <v>#REF!</v>
      </c>
      <c r="K81" s="74" t="e">
        <f t="shared" si="34"/>
        <v>#REF!</v>
      </c>
      <c r="L81" s="75" t="e">
        <f t="shared" si="34"/>
        <v>#REF!</v>
      </c>
      <c r="M81" s="78"/>
      <c r="N81" s="79"/>
    </row>
    <row r="82" spans="2:14" customFormat="1" ht="15" hidden="1" customHeight="1" thickBot="1" x14ac:dyDescent="0.2">
      <c r="B82" s="386" ph="1"/>
      <c r="C82" s="385" ph="1"/>
      <c r="D82" s="385" ph="1"/>
      <c r="E82" s="385" ph="1"/>
      <c r="F82" s="40" t="s">
        <v>3</v>
      </c>
      <c r="G82" s="85" t="e">
        <f t="shared" ref="G82:N82" si="35">SUM(G79:G81)</f>
        <v>#REF!</v>
      </c>
      <c r="H82" s="86" t="e">
        <f t="shared" si="35"/>
        <v>#REF!</v>
      </c>
      <c r="I82" s="85" t="e">
        <f t="shared" si="35"/>
        <v>#REF!</v>
      </c>
      <c r="J82" s="87" t="e">
        <f t="shared" si="35"/>
        <v>#REF!</v>
      </c>
      <c r="K82" s="88" t="e">
        <f t="shared" si="35"/>
        <v>#REF!</v>
      </c>
      <c r="L82" s="85" t="e">
        <f t="shared" si="35"/>
        <v>#REF!</v>
      </c>
      <c r="M82" s="85">
        <f t="shared" si="35"/>
        <v>11</v>
      </c>
      <c r="N82" s="86">
        <f t="shared" si="35"/>
        <v>1446506</v>
      </c>
    </row>
    <row r="83" spans="2:14" customFormat="1" ht="15" hidden="1" customHeight="1" x14ac:dyDescent="0.15">
      <c r="B83" s="384" t="s" ph="1">
        <v>85</v>
      </c>
      <c r="C83" s="385" ph="1"/>
      <c r="D83" s="385" ph="1"/>
      <c r="E83" s="385" ph="1"/>
      <c r="F83" s="19" t="s">
        <v>10</v>
      </c>
      <c r="G83" s="46" t="e">
        <f>#REF!+#REF!+#REF!+#REF!</f>
        <v>#REF!</v>
      </c>
      <c r="H83" s="47" t="e">
        <f>#REF!+#REF!+#REF!+#REF!</f>
        <v>#REF!</v>
      </c>
      <c r="I83" s="46" t="e">
        <f>#REF!+#REF!+#REF!+#REF!+#REF!+#REF!</f>
        <v>#REF!</v>
      </c>
      <c r="J83" s="67" t="e">
        <f>#REF!+#REF!+#REF!+#REF!+#REF!+#REF!</f>
        <v>#REF!</v>
      </c>
      <c r="K83" s="45" t="e">
        <f t="shared" ref="K83:L85" si="36">G83+I83</f>
        <v>#REF!</v>
      </c>
      <c r="L83" s="65" t="e">
        <f t="shared" si="36"/>
        <v>#REF!</v>
      </c>
      <c r="M83" s="46"/>
      <c r="N83" s="47"/>
    </row>
    <row r="84" spans="2:14" customFormat="1" ht="15" hidden="1" customHeight="1" x14ac:dyDescent="0.15">
      <c r="B84" s="384" ph="1"/>
      <c r="C84" s="385" ph="1"/>
      <c r="D84" s="385" ph="1"/>
      <c r="E84" s="385" ph="1"/>
      <c r="F84" s="25" t="s">
        <v>11</v>
      </c>
      <c r="G84" s="50" t="e">
        <f>#REF!+#REF!+#REF!+#REF!</f>
        <v>#REF!</v>
      </c>
      <c r="H84" s="51" t="e">
        <f>#REF!+#REF!+#REF!+#REF!</f>
        <v>#REF!</v>
      </c>
      <c r="I84" s="50" t="e">
        <f>#REF!+#REF!+#REF!+#REF!+#REF!+#REF!</f>
        <v>#REF!</v>
      </c>
      <c r="J84" s="72" t="e">
        <f>#REF!+#REF!+#REF!+#REF!+#REF!+#REF!</f>
        <v>#REF!</v>
      </c>
      <c r="K84" s="49" t="e">
        <f t="shared" si="36"/>
        <v>#REF!</v>
      </c>
      <c r="L84" s="70" t="e">
        <f t="shared" si="36"/>
        <v>#REF!</v>
      </c>
      <c r="M84" s="50"/>
      <c r="N84" s="51"/>
    </row>
    <row r="85" spans="2:14" customFormat="1" ht="15" hidden="1" customHeight="1" x14ac:dyDescent="0.15">
      <c r="B85" s="384" ph="1"/>
      <c r="C85" s="385" ph="1"/>
      <c r="D85" s="385" ph="1"/>
      <c r="E85" s="385" ph="1"/>
      <c r="F85" s="32" t="s">
        <v>12</v>
      </c>
      <c r="G85" s="54" t="e">
        <f>#REF!+#REF!+#REF!+#REF!</f>
        <v>#REF!</v>
      </c>
      <c r="H85" s="55" t="e">
        <f>#REF!+#REF!+#REF!+#REF!</f>
        <v>#REF!</v>
      </c>
      <c r="I85" s="54" t="e">
        <f>#REF!+#REF!+#REF!+#REF!+#REF!+#REF!</f>
        <v>#REF!</v>
      </c>
      <c r="J85" s="77" t="e">
        <f>#REF!+#REF!+#REF!+#REF!+#REF!+#REF!</f>
        <v>#REF!</v>
      </c>
      <c r="K85" s="53" t="e">
        <f t="shared" si="36"/>
        <v>#REF!</v>
      </c>
      <c r="L85" s="75" t="e">
        <f t="shared" si="36"/>
        <v>#REF!</v>
      </c>
      <c r="M85" s="57"/>
      <c r="N85" s="58"/>
    </row>
    <row r="86" spans="2:14" customFormat="1" ht="15" hidden="1" customHeight="1" x14ac:dyDescent="0.15">
      <c r="B86" s="386" ph="1"/>
      <c r="C86" s="385" ph="1"/>
      <c r="D86" s="385" ph="1"/>
      <c r="E86" s="385" ph="1"/>
      <c r="F86" s="40" t="s">
        <v>3</v>
      </c>
      <c r="G86" s="60" t="e">
        <f t="shared" ref="G86:N86" si="37">SUM(G83:G85)</f>
        <v>#REF!</v>
      </c>
      <c r="H86" s="61" t="e">
        <f t="shared" si="37"/>
        <v>#REF!</v>
      </c>
      <c r="I86" s="60" t="e">
        <f t="shared" si="37"/>
        <v>#REF!</v>
      </c>
      <c r="J86" s="87" t="e">
        <f t="shared" si="37"/>
        <v>#REF!</v>
      </c>
      <c r="K86" s="59" t="e">
        <f t="shared" si="37"/>
        <v>#REF!</v>
      </c>
      <c r="L86" s="85" t="e">
        <f t="shared" si="37"/>
        <v>#REF!</v>
      </c>
      <c r="M86" s="60">
        <f t="shared" si="37"/>
        <v>0</v>
      </c>
      <c r="N86" s="61">
        <f t="shared" si="37"/>
        <v>0</v>
      </c>
    </row>
    <row r="87" spans="2:14" customFormat="1" ht="15" hidden="1" customHeight="1" x14ac:dyDescent="0.15">
      <c r="B87" s="384" t="s" ph="1">
        <v>86</v>
      </c>
      <c r="C87" s="385" ph="1"/>
      <c r="D87" s="385" ph="1"/>
      <c r="E87" s="385" ph="1"/>
      <c r="F87" s="89" t="s">
        <v>13</v>
      </c>
      <c r="G87" s="50" t="e">
        <f>#REF!+#REF!+#REF!+#REF!</f>
        <v>#REF!</v>
      </c>
      <c r="H87" s="51" t="e">
        <f>#REF!+#REF!+#REF!+#REF!</f>
        <v>#REF!</v>
      </c>
      <c r="I87" s="50" t="e">
        <f>#REF!+#REF!+#REF!+#REF!+#REF!+#REF!</f>
        <v>#REF!</v>
      </c>
      <c r="J87" s="52" t="e">
        <f>#REF!+#REF!+#REF!+#REF!+#REF!+#REF!</f>
        <v>#REF!</v>
      </c>
      <c r="K87" s="49" t="e">
        <f t="shared" ref="K87:L89" si="38">G87+I87</f>
        <v>#REF!</v>
      </c>
      <c r="L87" s="50" t="e">
        <f t="shared" si="38"/>
        <v>#REF!</v>
      </c>
      <c r="M87" s="50"/>
      <c r="N87" s="51"/>
    </row>
    <row r="88" spans="2:14" customFormat="1" ht="15" hidden="1" customHeight="1" x14ac:dyDescent="0.15">
      <c r="B88" s="384" ph="1"/>
      <c r="C88" s="385" ph="1"/>
      <c r="D88" s="385" ph="1"/>
      <c r="E88" s="385" ph="1"/>
      <c r="F88" s="25" t="s">
        <v>14</v>
      </c>
      <c r="G88" s="50" t="e">
        <f>#REF!+#REF!+#REF!+#REF!</f>
        <v>#REF!</v>
      </c>
      <c r="H88" s="51" t="e">
        <f>#REF!+#REF!+#REF!+#REF!</f>
        <v>#REF!</v>
      </c>
      <c r="I88" s="50" t="e">
        <f>#REF!+#REF!+#REF!+#REF!+#REF!+#REF!</f>
        <v>#REF!</v>
      </c>
      <c r="J88" s="52" t="e">
        <f>#REF!+#REF!+#REF!+#REF!+#REF!+#REF!</f>
        <v>#REF!</v>
      </c>
      <c r="K88" s="49" t="e">
        <f t="shared" si="38"/>
        <v>#REF!</v>
      </c>
      <c r="L88" s="50" t="e">
        <f t="shared" si="38"/>
        <v>#REF!</v>
      </c>
      <c r="M88" s="50"/>
      <c r="N88" s="51"/>
    </row>
    <row r="89" spans="2:14" customFormat="1" ht="15" hidden="1" customHeight="1" x14ac:dyDescent="0.15">
      <c r="B89" s="384" ph="1"/>
      <c r="C89" s="385" ph="1"/>
      <c r="D89" s="385" ph="1"/>
      <c r="E89" s="385" ph="1"/>
      <c r="F89" s="25" t="s">
        <v>15</v>
      </c>
      <c r="G89" s="50" t="e">
        <f>#REF!+#REF!+#REF!+#REF!</f>
        <v>#REF!</v>
      </c>
      <c r="H89" s="51" t="e">
        <f>#REF!+#REF!+#REF!+#REF!</f>
        <v>#REF!</v>
      </c>
      <c r="I89" s="50" t="e">
        <f>#REF!+#REF!+#REF!+#REF!+#REF!+#REF!</f>
        <v>#REF!</v>
      </c>
      <c r="J89" s="52" t="e">
        <f>#REF!+#REF!+#REF!+#REF!+#REF!+#REF!</f>
        <v>#REF!</v>
      </c>
      <c r="K89" s="49" t="e">
        <f t="shared" si="38"/>
        <v>#REF!</v>
      </c>
      <c r="L89" s="50" t="e">
        <f t="shared" si="38"/>
        <v>#REF!</v>
      </c>
      <c r="M89" s="90"/>
      <c r="N89" s="91"/>
    </row>
    <row r="90" spans="2:14" customFormat="1" ht="15" hidden="1" customHeight="1" thickBot="1" x14ac:dyDescent="0.2">
      <c r="B90" s="386" ph="1"/>
      <c r="C90" s="385" ph="1"/>
      <c r="D90" s="385" ph="1"/>
      <c r="E90" s="385" ph="1"/>
      <c r="F90" s="25" t="s">
        <v>3</v>
      </c>
      <c r="G90" s="50" t="e">
        <f t="shared" ref="G90:N90" si="39">SUM(G87:G89)</f>
        <v>#REF!</v>
      </c>
      <c r="H90" s="51" t="e">
        <f t="shared" si="39"/>
        <v>#REF!</v>
      </c>
      <c r="I90" s="50" t="e">
        <f t="shared" si="39"/>
        <v>#REF!</v>
      </c>
      <c r="J90" s="52" t="e">
        <f t="shared" si="39"/>
        <v>#REF!</v>
      </c>
      <c r="K90" s="49" t="e">
        <f t="shared" si="39"/>
        <v>#REF!</v>
      </c>
      <c r="L90" s="50" t="e">
        <f t="shared" si="39"/>
        <v>#REF!</v>
      </c>
      <c r="M90" s="50">
        <f t="shared" si="39"/>
        <v>0</v>
      </c>
      <c r="N90" s="51">
        <f t="shared" si="39"/>
        <v>0</v>
      </c>
    </row>
    <row r="91" spans="2:14" customFormat="1" ht="15" hidden="1" customHeight="1" x14ac:dyDescent="0.15">
      <c r="B91" s="384" t="s" ph="1">
        <v>87</v>
      </c>
      <c r="C91" s="385" ph="1"/>
      <c r="D91" s="385" ph="1"/>
      <c r="E91" s="385" ph="1"/>
      <c r="F91" s="19" t="s">
        <v>10</v>
      </c>
      <c r="G91" s="46" t="e">
        <f>#REF!+#REF!+#REF!+#REF!</f>
        <v>#REF!</v>
      </c>
      <c r="H91" s="47" t="e">
        <f>#REF!+#REF!+#REF!+#REF!</f>
        <v>#REF!</v>
      </c>
      <c r="I91" s="46" t="e">
        <f>#REF!+#REF!+#REF!+#REF!+#REF!+#REF!</f>
        <v>#REF!</v>
      </c>
      <c r="J91" s="48" t="e">
        <f>#REF!+#REF!+#REF!+#REF!+#REF!+#REF!</f>
        <v>#REF!</v>
      </c>
      <c r="K91" s="45" t="e">
        <f t="shared" ref="K91:L93" si="40">G91+I91</f>
        <v>#REF!</v>
      </c>
      <c r="L91" s="46" t="e">
        <f t="shared" si="40"/>
        <v>#REF!</v>
      </c>
      <c r="M91" s="46"/>
      <c r="N91" s="47"/>
    </row>
    <row r="92" spans="2:14" customFormat="1" ht="15" hidden="1" customHeight="1" x14ac:dyDescent="0.15">
      <c r="B92" s="384" ph="1"/>
      <c r="C92" s="385" ph="1"/>
      <c r="D92" s="385" ph="1"/>
      <c r="E92" s="385" ph="1"/>
      <c r="F92" s="25" t="s">
        <v>11</v>
      </c>
      <c r="G92" s="50" t="e">
        <f>#REF!+#REF!+#REF!+#REF!</f>
        <v>#REF!</v>
      </c>
      <c r="H92" s="51" t="e">
        <f>#REF!+#REF!+#REF!+#REF!</f>
        <v>#REF!</v>
      </c>
      <c r="I92" s="50" t="e">
        <f>#REF!+#REF!+#REF!+#REF!+#REF!+#REF!</f>
        <v>#REF!</v>
      </c>
      <c r="J92" s="52" t="e">
        <f>#REF!+#REF!+#REF!+#REF!+#REF!+#REF!</f>
        <v>#REF!</v>
      </c>
      <c r="K92" s="49" t="e">
        <f t="shared" si="40"/>
        <v>#REF!</v>
      </c>
      <c r="L92" s="50" t="e">
        <f t="shared" si="40"/>
        <v>#REF!</v>
      </c>
      <c r="M92" s="50"/>
      <c r="N92" s="51"/>
    </row>
    <row r="93" spans="2:14" customFormat="1" ht="15" hidden="1" customHeight="1" x14ac:dyDescent="0.15">
      <c r="B93" s="384" ph="1"/>
      <c r="C93" s="385" ph="1"/>
      <c r="D93" s="385" ph="1"/>
      <c r="E93" s="385" ph="1"/>
      <c r="F93" s="32" t="s">
        <v>12</v>
      </c>
      <c r="G93" s="54" t="e">
        <f>#REF!+#REF!+#REF!+#REF!</f>
        <v>#REF!</v>
      </c>
      <c r="H93" s="55" t="e">
        <f>#REF!+#REF!+#REF!+#REF!</f>
        <v>#REF!</v>
      </c>
      <c r="I93" s="54" t="e">
        <f>#REF!+#REF!+#REF!+#REF!+#REF!+#REF!</f>
        <v>#REF!</v>
      </c>
      <c r="J93" s="56" t="e">
        <f>#REF!+#REF!+#REF!+#REF!+#REF!+#REF!</f>
        <v>#REF!</v>
      </c>
      <c r="K93" s="53" t="e">
        <f t="shared" si="40"/>
        <v>#REF!</v>
      </c>
      <c r="L93" s="54" t="e">
        <f t="shared" si="40"/>
        <v>#REF!</v>
      </c>
      <c r="M93" s="57"/>
      <c r="N93" s="58"/>
    </row>
    <row r="94" spans="2:14" customFormat="1" ht="15" hidden="1" customHeight="1" thickBot="1" x14ac:dyDescent="0.2">
      <c r="B94" s="386" ph="1"/>
      <c r="C94" s="385" ph="1"/>
      <c r="D94" s="385" ph="1"/>
      <c r="E94" s="385" ph="1"/>
      <c r="F94" s="40" t="s">
        <v>3</v>
      </c>
      <c r="G94" s="60" t="e">
        <f t="shared" ref="G94:N94" si="41">SUM(G91:G93)</f>
        <v>#REF!</v>
      </c>
      <c r="H94" s="61" t="e">
        <f t="shared" si="41"/>
        <v>#REF!</v>
      </c>
      <c r="I94" s="60" t="e">
        <f t="shared" si="41"/>
        <v>#REF!</v>
      </c>
      <c r="J94" s="62" t="e">
        <f t="shared" si="41"/>
        <v>#REF!</v>
      </c>
      <c r="K94" s="59" t="e">
        <f t="shared" si="41"/>
        <v>#REF!</v>
      </c>
      <c r="L94" s="60" t="e">
        <f t="shared" si="41"/>
        <v>#REF!</v>
      </c>
      <c r="M94" s="60">
        <f t="shared" si="41"/>
        <v>0</v>
      </c>
      <c r="N94" s="61">
        <f t="shared" si="41"/>
        <v>0</v>
      </c>
    </row>
    <row r="95" spans="2:14" customFormat="1" ht="15" hidden="1" customHeight="1" x14ac:dyDescent="0.15">
      <c r="B95" s="384" t="s" ph="1">
        <v>88</v>
      </c>
      <c r="C95" s="385" ph="1"/>
      <c r="D95" s="385" ph="1"/>
      <c r="E95" s="385" ph="1"/>
      <c r="F95" s="19" t="s">
        <v>10</v>
      </c>
      <c r="G95" s="46" t="e">
        <f>#REF!+#REF!+#REF!+#REF!</f>
        <v>#REF!</v>
      </c>
      <c r="H95" s="47" t="e">
        <f>#REF!+#REF!+#REF!+#REF!</f>
        <v>#REF!</v>
      </c>
      <c r="I95" s="46" t="e">
        <f>#REF!+#REF!+#REF!+#REF!+#REF!+#REF!</f>
        <v>#REF!</v>
      </c>
      <c r="J95" s="48" t="e">
        <f>#REF!+#REF!+#REF!+#REF!+#REF!+#REF!</f>
        <v>#REF!</v>
      </c>
      <c r="K95" s="45" t="e">
        <f t="shared" ref="K95:L97" si="42">G95+I95</f>
        <v>#REF!</v>
      </c>
      <c r="L95" s="46" t="e">
        <f t="shared" si="42"/>
        <v>#REF!</v>
      </c>
      <c r="M95" s="46"/>
      <c r="N95" s="47"/>
    </row>
    <row r="96" spans="2:14" customFormat="1" ht="15" hidden="1" customHeight="1" x14ac:dyDescent="0.15">
      <c r="B96" s="384" ph="1"/>
      <c r="C96" s="385" ph="1"/>
      <c r="D96" s="385" ph="1"/>
      <c r="E96" s="385" ph="1"/>
      <c r="F96" s="25" t="s">
        <v>11</v>
      </c>
      <c r="G96" s="50" t="e">
        <f>#REF!+#REF!+#REF!+#REF!</f>
        <v>#REF!</v>
      </c>
      <c r="H96" s="51" t="e">
        <f>#REF!+#REF!+#REF!+#REF!</f>
        <v>#REF!</v>
      </c>
      <c r="I96" s="50" t="e">
        <f>#REF!+#REF!+#REF!+#REF!+#REF!+#REF!</f>
        <v>#REF!</v>
      </c>
      <c r="J96" s="52" t="e">
        <f>#REF!+#REF!+#REF!+#REF!+#REF!+#REF!</f>
        <v>#REF!</v>
      </c>
      <c r="K96" s="49" t="e">
        <f t="shared" si="42"/>
        <v>#REF!</v>
      </c>
      <c r="L96" s="50" t="e">
        <f t="shared" si="42"/>
        <v>#REF!</v>
      </c>
      <c r="M96" s="50"/>
      <c r="N96" s="51"/>
    </row>
    <row r="97" spans="2:18" customFormat="1" ht="15" hidden="1" customHeight="1" x14ac:dyDescent="0.15">
      <c r="B97" s="384" ph="1"/>
      <c r="C97" s="385" ph="1"/>
      <c r="D97" s="385" ph="1"/>
      <c r="E97" s="385" ph="1"/>
      <c r="F97" s="32" t="s">
        <v>12</v>
      </c>
      <c r="G97" s="54" t="e">
        <f>#REF!+#REF!+#REF!+#REF!</f>
        <v>#REF!</v>
      </c>
      <c r="H97" s="55" t="e">
        <f>#REF!+#REF!+#REF!+#REF!</f>
        <v>#REF!</v>
      </c>
      <c r="I97" s="54" t="e">
        <f>#REF!+#REF!+#REF!+#REF!+#REF!+#REF!</f>
        <v>#REF!</v>
      </c>
      <c r="J97" s="56" t="e">
        <f>#REF!+#REF!+#REF!+#REF!+#REF!+#REF!</f>
        <v>#REF!</v>
      </c>
      <c r="K97" s="53" t="e">
        <f t="shared" si="42"/>
        <v>#REF!</v>
      </c>
      <c r="L97" s="54" t="e">
        <f t="shared" si="42"/>
        <v>#REF!</v>
      </c>
      <c r="M97" s="57"/>
      <c r="N97" s="58"/>
    </row>
    <row r="98" spans="2:18" customFormat="1" ht="15" hidden="1" customHeight="1" thickBot="1" x14ac:dyDescent="0.2">
      <c r="B98" s="386" ph="1"/>
      <c r="C98" s="385" ph="1"/>
      <c r="D98" s="385" ph="1"/>
      <c r="E98" s="385" ph="1"/>
      <c r="F98" s="40" t="s">
        <v>3</v>
      </c>
      <c r="G98" s="60" t="e">
        <f t="shared" ref="G98:N98" si="43">SUM(G95:G97)</f>
        <v>#REF!</v>
      </c>
      <c r="H98" s="61" t="e">
        <f t="shared" si="43"/>
        <v>#REF!</v>
      </c>
      <c r="I98" s="60" t="e">
        <f t="shared" si="43"/>
        <v>#REF!</v>
      </c>
      <c r="J98" s="62" t="e">
        <f t="shared" si="43"/>
        <v>#REF!</v>
      </c>
      <c r="K98" s="59" t="e">
        <f t="shared" si="43"/>
        <v>#REF!</v>
      </c>
      <c r="L98" s="60" t="e">
        <f t="shared" si="43"/>
        <v>#REF!</v>
      </c>
      <c r="M98" s="60">
        <f t="shared" si="43"/>
        <v>0</v>
      </c>
      <c r="N98" s="61">
        <f t="shared" si="43"/>
        <v>0</v>
      </c>
    </row>
    <row r="99" spans="2:18" customFormat="1" ht="15" hidden="1" customHeight="1" x14ac:dyDescent="0.15">
      <c r="B99" s="384" t="s" ph="1">
        <v>89</v>
      </c>
      <c r="C99" s="385" ph="1"/>
      <c r="D99" s="385" ph="1"/>
      <c r="E99" s="385" ph="1"/>
      <c r="F99" s="19" t="s">
        <v>10</v>
      </c>
      <c r="G99" s="46" t="e">
        <f>#REF!+#REF!+#REF!+#REF!</f>
        <v>#REF!</v>
      </c>
      <c r="H99" s="47" t="e">
        <f>#REF!+#REF!+#REF!+#REF!</f>
        <v>#REF!</v>
      </c>
      <c r="I99" s="65" t="e">
        <f>#REF!+#REF!+#REF!+#REF!+#REF!+#REF!</f>
        <v>#REF!</v>
      </c>
      <c r="J99" s="67" t="e">
        <f>#REF!+#REF!+#REF!+#REF!+#REF!+#REF!</f>
        <v>#REF!</v>
      </c>
      <c r="K99" s="64" t="e">
        <f t="shared" ref="K99:L101" si="44">G99+I99</f>
        <v>#REF!</v>
      </c>
      <c r="L99" s="65" t="e">
        <f t="shared" si="44"/>
        <v>#REF!</v>
      </c>
      <c r="M99" s="46"/>
      <c r="N99" s="47"/>
    </row>
    <row r="100" spans="2:18" customFormat="1" ht="15" hidden="1" customHeight="1" x14ac:dyDescent="0.15">
      <c r="B100" s="384" ph="1"/>
      <c r="C100" s="385" ph="1"/>
      <c r="D100" s="385" ph="1"/>
      <c r="E100" s="385" ph="1"/>
      <c r="F100" s="25" t="s">
        <v>11</v>
      </c>
      <c r="G100" s="50" t="e">
        <f>#REF!+#REF!+#REF!+#REF!</f>
        <v>#REF!</v>
      </c>
      <c r="H100" s="51" t="e">
        <f>#REF!+#REF!+#REF!+#REF!</f>
        <v>#REF!</v>
      </c>
      <c r="I100" s="50" t="e">
        <f>#REF!+#REF!+#REF!+#REF!+#REF!+#REF!</f>
        <v>#REF!</v>
      </c>
      <c r="J100" s="52" t="e">
        <f>#REF!+#REF!+#REF!+#REF!+#REF!+#REF!</f>
        <v>#REF!</v>
      </c>
      <c r="K100" s="49" t="e">
        <f t="shared" si="44"/>
        <v>#REF!</v>
      </c>
      <c r="L100" s="50" t="e">
        <f t="shared" si="44"/>
        <v>#REF!</v>
      </c>
      <c r="M100" s="50"/>
      <c r="N100" s="51"/>
    </row>
    <row r="101" spans="2:18" customFormat="1" ht="15" hidden="1" customHeight="1" x14ac:dyDescent="0.15">
      <c r="B101" s="384" ph="1"/>
      <c r="C101" s="385" ph="1"/>
      <c r="D101" s="385" ph="1"/>
      <c r="E101" s="385" ph="1"/>
      <c r="F101" s="32" t="s">
        <v>12</v>
      </c>
      <c r="G101" s="54" t="e">
        <f>#REF!+#REF!+#REF!+#REF!</f>
        <v>#REF!</v>
      </c>
      <c r="H101" s="55" t="e">
        <f>#REF!+#REF!+#REF!+#REF!</f>
        <v>#REF!</v>
      </c>
      <c r="I101" s="54" t="e">
        <f>#REF!+#REF!+#REF!+#REF!+#REF!+#REF!</f>
        <v>#REF!</v>
      </c>
      <c r="J101" s="56" t="e">
        <f>#REF!+#REF!+#REF!+#REF!+#REF!+#REF!</f>
        <v>#REF!</v>
      </c>
      <c r="K101" s="53" t="e">
        <f t="shared" si="44"/>
        <v>#REF!</v>
      </c>
      <c r="L101" s="54" t="e">
        <f t="shared" si="44"/>
        <v>#REF!</v>
      </c>
      <c r="M101" s="57"/>
      <c r="N101" s="58"/>
    </row>
    <row r="102" spans="2:18" customFormat="1" ht="15" hidden="1" customHeight="1" thickBot="1" x14ac:dyDescent="0.2">
      <c r="B102" s="386" ph="1"/>
      <c r="C102" s="385" ph="1"/>
      <c r="D102" s="385" ph="1"/>
      <c r="E102" s="385" ph="1"/>
      <c r="F102" s="92" t="s">
        <v>3</v>
      </c>
      <c r="G102" s="94" t="e">
        <f t="shared" ref="G102:N102" si="45">SUM(G99:G101)</f>
        <v>#REF!</v>
      </c>
      <c r="H102" s="95" t="e">
        <f t="shared" si="45"/>
        <v>#REF!</v>
      </c>
      <c r="I102" s="94" t="e">
        <f t="shared" si="45"/>
        <v>#REF!</v>
      </c>
      <c r="J102" s="96" t="e">
        <f t="shared" si="45"/>
        <v>#REF!</v>
      </c>
      <c r="K102" s="93" t="e">
        <f t="shared" si="45"/>
        <v>#REF!</v>
      </c>
      <c r="L102" s="94" t="e">
        <f t="shared" si="45"/>
        <v>#REF!</v>
      </c>
      <c r="M102" s="94">
        <f t="shared" si="45"/>
        <v>0</v>
      </c>
      <c r="N102" s="95">
        <f t="shared" si="45"/>
        <v>0</v>
      </c>
    </row>
    <row r="103" spans="2:18" customFormat="1" ht="15" hidden="1" customHeight="1" x14ac:dyDescent="0.15">
      <c r="B103" s="384" t="s" ph="1">
        <v>90</v>
      </c>
      <c r="C103" s="385" ph="1"/>
      <c r="D103" s="385" ph="1"/>
      <c r="E103" s="385" ph="1"/>
      <c r="F103" s="19" t="s">
        <v>10</v>
      </c>
      <c r="G103" s="20" t="e">
        <f>#REF!+#REF!+#REF!+#REF!</f>
        <v>#REF!</v>
      </c>
      <c r="H103" s="21" t="e">
        <f>#REF!+#REF!+#REF!+#REF!</f>
        <v>#REF!</v>
      </c>
      <c r="I103" s="20" t="e">
        <f>#REF!+#REF!+#REF!+#REF!+#REF!+#REF!</f>
        <v>#REF!</v>
      </c>
      <c r="J103" s="22" t="e">
        <f>#REF!+#REF!+#REF!+#REF!+#REF!+#REF!</f>
        <v>#REF!</v>
      </c>
      <c r="K103" s="23" t="e">
        <f t="shared" ref="K103:L105" si="46">G103+I103</f>
        <v>#REF!</v>
      </c>
      <c r="L103" s="20" t="e">
        <f t="shared" si="46"/>
        <v>#REF!</v>
      </c>
      <c r="M103" s="20">
        <v>1</v>
      </c>
      <c r="N103" s="24">
        <v>3272918</v>
      </c>
    </row>
    <row r="104" spans="2:18" customFormat="1" ht="15" hidden="1" customHeight="1" x14ac:dyDescent="0.15">
      <c r="B104" s="384" ph="1"/>
      <c r="C104" s="385" ph="1"/>
      <c r="D104" s="385" ph="1"/>
      <c r="E104" s="385" ph="1"/>
      <c r="F104" s="25" t="s">
        <v>11</v>
      </c>
      <c r="G104" s="27" t="e">
        <f>#REF!+#REF!+#REF!+#REF!</f>
        <v>#REF!</v>
      </c>
      <c r="H104" s="28" t="e">
        <f>#REF!+#REF!+#REF!+#REF!</f>
        <v>#REF!</v>
      </c>
      <c r="I104" s="27" t="e">
        <f>#REF!+#REF!+#REF!+#REF!+#REF!+#REF!</f>
        <v>#REF!</v>
      </c>
      <c r="J104" s="29" t="e">
        <f>#REF!+#REF!+#REF!+#REF!+#REF!+#REF!</f>
        <v>#REF!</v>
      </c>
      <c r="K104" s="30" t="e">
        <f t="shared" si="46"/>
        <v>#REF!</v>
      </c>
      <c r="L104" s="27" t="e">
        <f t="shared" si="46"/>
        <v>#REF!</v>
      </c>
      <c r="M104" s="26"/>
      <c r="N104" s="31"/>
    </row>
    <row r="105" spans="2:18" customFormat="1" ht="15" hidden="1" customHeight="1" x14ac:dyDescent="0.15">
      <c r="B105" s="384" ph="1"/>
      <c r="C105" s="385" ph="1"/>
      <c r="D105" s="385" ph="1"/>
      <c r="E105" s="385" ph="1"/>
      <c r="F105" s="32" t="s">
        <v>12</v>
      </c>
      <c r="G105" s="34" t="e">
        <f>#REF!+#REF!+#REF!+#REF!</f>
        <v>#REF!</v>
      </c>
      <c r="H105" s="35" t="e">
        <f>#REF!+#REF!+#REF!+#REF!</f>
        <v>#REF!</v>
      </c>
      <c r="I105" s="34" t="e">
        <f>#REF!+#REF!+#REF!+#REF!+#REF!+#REF!</f>
        <v>#REF!</v>
      </c>
      <c r="J105" s="36" t="e">
        <f>#REF!+#REF!+#REF!+#REF!+#REF!+#REF!</f>
        <v>#REF!</v>
      </c>
      <c r="K105" s="37" t="e">
        <f t="shared" si="46"/>
        <v>#REF!</v>
      </c>
      <c r="L105" s="34" t="e">
        <f t="shared" si="46"/>
        <v>#REF!</v>
      </c>
      <c r="M105" s="38"/>
      <c r="N105" s="39"/>
    </row>
    <row r="106" spans="2:18" customFormat="1" ht="15" hidden="1" customHeight="1" thickBot="1" x14ac:dyDescent="0.2">
      <c r="B106" s="386" ph="1"/>
      <c r="C106" s="385" ph="1"/>
      <c r="D106" s="385" ph="1"/>
      <c r="E106" s="385" ph="1"/>
      <c r="F106" s="92" t="s">
        <v>3</v>
      </c>
      <c r="G106" s="97" t="e">
        <f t="shared" ref="G106:N106" si="47">SUM(G103:G105)</f>
        <v>#REF!</v>
      </c>
      <c r="H106" s="98" t="e">
        <f t="shared" si="47"/>
        <v>#REF!</v>
      </c>
      <c r="I106" s="97" t="e">
        <f t="shared" si="47"/>
        <v>#REF!</v>
      </c>
      <c r="J106" s="99" t="e">
        <f t="shared" si="47"/>
        <v>#REF!</v>
      </c>
      <c r="K106" s="100" t="e">
        <f t="shared" si="47"/>
        <v>#REF!</v>
      </c>
      <c r="L106" s="97" t="e">
        <f t="shared" si="47"/>
        <v>#REF!</v>
      </c>
      <c r="M106" s="97">
        <f t="shared" si="47"/>
        <v>1</v>
      </c>
      <c r="N106" s="98">
        <f t="shared" si="47"/>
        <v>3272918</v>
      </c>
    </row>
    <row r="107" spans="2:18" customFormat="1" ht="15" hidden="1" customHeight="1" x14ac:dyDescent="0.15">
      <c r="B107" s="384" t="s" ph="1">
        <v>91</v>
      </c>
      <c r="C107" s="385" ph="1"/>
      <c r="D107" s="385" ph="1"/>
      <c r="E107" s="385" ph="1"/>
      <c r="F107" s="19" t="s">
        <v>10</v>
      </c>
      <c r="G107" s="46" t="e">
        <f>#REF!+#REF!+#REF!+#REF!</f>
        <v>#REF!</v>
      </c>
      <c r="H107" s="47" t="e">
        <f>#REF!+#REF!+#REF!+#REF!</f>
        <v>#REF!</v>
      </c>
      <c r="I107" s="46" t="e">
        <f>#REF!+#REF!+#REF!+#REF!+#REF!+#REF!</f>
        <v>#REF!</v>
      </c>
      <c r="J107" s="48" t="e">
        <f>#REF!+#REF!+#REF!+#REF!+#REF!+#REF!</f>
        <v>#REF!</v>
      </c>
      <c r="K107" s="45" t="e">
        <f t="shared" ref="K107:L109" si="48">G107+I107</f>
        <v>#REF!</v>
      </c>
      <c r="L107" s="46" t="e">
        <f t="shared" si="48"/>
        <v>#REF!</v>
      </c>
      <c r="M107" s="46"/>
      <c r="N107" s="47"/>
    </row>
    <row r="108" spans="2:18" customFormat="1" ht="15" hidden="1" customHeight="1" x14ac:dyDescent="0.15">
      <c r="B108" s="384" ph="1"/>
      <c r="C108" s="385" ph="1"/>
      <c r="D108" s="385" ph="1"/>
      <c r="E108" s="385" ph="1"/>
      <c r="F108" s="25" t="s">
        <v>11</v>
      </c>
      <c r="G108" s="50" t="e">
        <f>#REF!+#REF!+#REF!+#REF!</f>
        <v>#REF!</v>
      </c>
      <c r="H108" s="51" t="e">
        <f>#REF!+#REF!+#REF!+#REF!</f>
        <v>#REF!</v>
      </c>
      <c r="I108" s="50" t="e">
        <f>#REF!+#REF!+#REF!+#REF!+#REF!+#REF!</f>
        <v>#REF!</v>
      </c>
      <c r="J108" s="52" t="e">
        <f>#REF!+#REF!+#REF!+#REF!+#REF!+#REF!</f>
        <v>#REF!</v>
      </c>
      <c r="K108" s="49" t="e">
        <f t="shared" si="48"/>
        <v>#REF!</v>
      </c>
      <c r="L108" s="50" t="e">
        <f t="shared" si="48"/>
        <v>#REF!</v>
      </c>
      <c r="M108" s="50"/>
      <c r="N108" s="51"/>
    </row>
    <row r="109" spans="2:18" customFormat="1" ht="15" hidden="1" customHeight="1" x14ac:dyDescent="0.15">
      <c r="B109" s="384" ph="1"/>
      <c r="C109" s="385" ph="1"/>
      <c r="D109" s="385" ph="1"/>
      <c r="E109" s="385" ph="1"/>
      <c r="F109" s="32" t="s">
        <v>12</v>
      </c>
      <c r="G109" s="54" t="e">
        <f>#REF!+#REF!+#REF!+#REF!</f>
        <v>#REF!</v>
      </c>
      <c r="H109" s="55" t="e">
        <f>#REF!+#REF!+#REF!+#REF!</f>
        <v>#REF!</v>
      </c>
      <c r="I109" s="54" t="e">
        <f>#REF!+#REF!+#REF!+#REF!+#REF!+#REF!</f>
        <v>#REF!</v>
      </c>
      <c r="J109" s="56" t="e">
        <f>#REF!+#REF!+#REF!+#REF!+#REF!+#REF!</f>
        <v>#REF!</v>
      </c>
      <c r="K109" s="53" t="e">
        <f t="shared" si="48"/>
        <v>#REF!</v>
      </c>
      <c r="L109" s="54" t="e">
        <f t="shared" si="48"/>
        <v>#REF!</v>
      </c>
      <c r="M109" s="57"/>
      <c r="N109" s="58"/>
    </row>
    <row r="110" spans="2:18" customFormat="1" ht="15" hidden="1" customHeight="1" thickBot="1" x14ac:dyDescent="0.2">
      <c r="B110" s="388" ph="1"/>
      <c r="C110" s="389" ph="1"/>
      <c r="D110" s="389" ph="1"/>
      <c r="E110" s="389" ph="1"/>
      <c r="F110" s="40" t="s">
        <v>3</v>
      </c>
      <c r="G110" s="60" t="e">
        <f t="shared" ref="G110:N110" si="49">SUM(G107:G109)</f>
        <v>#REF!</v>
      </c>
      <c r="H110" s="61" t="e">
        <f t="shared" si="49"/>
        <v>#REF!</v>
      </c>
      <c r="I110" s="60" t="e">
        <f t="shared" si="49"/>
        <v>#REF!</v>
      </c>
      <c r="J110" s="62" t="e">
        <f t="shared" si="49"/>
        <v>#REF!</v>
      </c>
      <c r="K110" s="59" t="e">
        <f t="shared" si="49"/>
        <v>#REF!</v>
      </c>
      <c r="L110" s="60" t="e">
        <f t="shared" si="49"/>
        <v>#REF!</v>
      </c>
      <c r="M110" s="60">
        <f t="shared" si="49"/>
        <v>0</v>
      </c>
      <c r="N110" s="61">
        <f t="shared" si="49"/>
        <v>0</v>
      </c>
    </row>
    <row r="111" spans="2:18" ht="15" customHeight="1" x14ac:dyDescent="0.15">
      <c r="B111" s="344" t="s" ph="1">
        <v>92</v>
      </c>
      <c r="C111" s="345" ph="1"/>
      <c r="D111" s="345" ph="1"/>
      <c r="E111" s="346" ph="1"/>
      <c r="F111" s="300" t="s">
        <v>10</v>
      </c>
      <c r="G111" s="15">
        <v>380</v>
      </c>
      <c r="H111" s="16">
        <v>22771445</v>
      </c>
      <c r="I111" s="15">
        <v>1171</v>
      </c>
      <c r="J111" s="17">
        <v>241518168</v>
      </c>
      <c r="K111" s="18">
        <v>1551</v>
      </c>
      <c r="L111" s="15">
        <v>264289613</v>
      </c>
      <c r="M111" s="15">
        <v>1475</v>
      </c>
      <c r="N111" s="16">
        <v>214690741</v>
      </c>
      <c r="O111" s="301">
        <v>8</v>
      </c>
      <c r="P111" s="302">
        <v>1</v>
      </c>
      <c r="Q111" s="303"/>
      <c r="R111" s="303"/>
    </row>
    <row r="112" spans="2:18" ht="15" customHeight="1" x14ac:dyDescent="0.15">
      <c r="B112" s="344" ph="1"/>
      <c r="C112" s="345" ph="1"/>
      <c r="D112" s="345" ph="1"/>
      <c r="E112" s="346" ph="1"/>
      <c r="F112" s="292" t="s">
        <v>11</v>
      </c>
      <c r="G112" s="7">
        <v>5</v>
      </c>
      <c r="H112" s="8">
        <v>832840</v>
      </c>
      <c r="I112" s="7">
        <v>6</v>
      </c>
      <c r="J112" s="9">
        <v>5073991</v>
      </c>
      <c r="K112" s="10">
        <v>11</v>
      </c>
      <c r="L112" s="7">
        <v>5906831</v>
      </c>
      <c r="M112" s="7">
        <v>11</v>
      </c>
      <c r="N112" s="8">
        <v>5906831</v>
      </c>
      <c r="O112" s="304"/>
      <c r="P112" s="305"/>
      <c r="Q112" s="303"/>
      <c r="R112" s="303"/>
    </row>
    <row r="113" spans="2:18" ht="15" customHeight="1" x14ac:dyDescent="0.15">
      <c r="B113" s="344" ph="1"/>
      <c r="C113" s="345" ph="1"/>
      <c r="D113" s="345" ph="1"/>
      <c r="E113" s="346" ph="1"/>
      <c r="F113" s="293" t="s">
        <v>12</v>
      </c>
      <c r="G113" s="11">
        <v>37</v>
      </c>
      <c r="H113" s="12">
        <v>3112022</v>
      </c>
      <c r="I113" s="11">
        <v>100</v>
      </c>
      <c r="J113" s="13">
        <v>63060188</v>
      </c>
      <c r="K113" s="14">
        <v>137</v>
      </c>
      <c r="L113" s="11">
        <v>66172210</v>
      </c>
      <c r="M113" s="294">
        <v>133</v>
      </c>
      <c r="N113" s="295">
        <v>26097730</v>
      </c>
      <c r="O113" s="304"/>
      <c r="P113" s="305"/>
      <c r="Q113" s="303"/>
      <c r="R113" s="303"/>
    </row>
    <row r="114" spans="2:18" ht="21" customHeight="1" thickBot="1" x14ac:dyDescent="0.2">
      <c r="B114" s="344" ph="1"/>
      <c r="C114" s="345" ph="1"/>
      <c r="D114" s="345" ph="1"/>
      <c r="E114" s="346" ph="1"/>
      <c r="F114" s="480" t="s" ph="1">
        <v>269</v>
      </c>
      <c r="G114" s="306">
        <f t="shared" ref="G114:N114" si="50">SUM(G111:G113)</f>
        <v>422</v>
      </c>
      <c r="H114" s="307">
        <f t="shared" si="50"/>
        <v>26716307</v>
      </c>
      <c r="I114" s="306">
        <f t="shared" si="50"/>
        <v>1277</v>
      </c>
      <c r="J114" s="308">
        <f t="shared" si="50"/>
        <v>309652347</v>
      </c>
      <c r="K114" s="309">
        <f t="shared" si="50"/>
        <v>1699</v>
      </c>
      <c r="L114" s="306">
        <f t="shared" si="50"/>
        <v>336368654</v>
      </c>
      <c r="M114" s="306">
        <f t="shared" si="50"/>
        <v>1619</v>
      </c>
      <c r="N114" s="307">
        <f t="shared" si="50"/>
        <v>246695302</v>
      </c>
      <c r="O114" s="310"/>
      <c r="P114" s="311"/>
      <c r="Q114" s="303"/>
      <c r="R114" s="303"/>
    </row>
    <row r="115" spans="2:18" customFormat="1" ht="15" hidden="1" customHeight="1" x14ac:dyDescent="0.15">
      <c r="B115" s="391" t="s" ph="1">
        <v>93</v>
      </c>
      <c r="C115" s="392" ph="1"/>
      <c r="D115" s="392" ph="1"/>
      <c r="E115" s="393" ph="1"/>
      <c r="F115" s="19" t="s">
        <v>10</v>
      </c>
      <c r="G115" s="46" t="e">
        <f>#REF!+#REF!+#REF!+#REF!</f>
        <v>#REF!</v>
      </c>
      <c r="H115" s="47" t="e">
        <f>#REF!+#REF!+#REF!+#REF!</f>
        <v>#REF!</v>
      </c>
      <c r="I115" s="46" t="e">
        <f>#REF!+#REF!+#REF!+#REF!+#REF!+#REF!</f>
        <v>#REF!</v>
      </c>
      <c r="J115" s="48" t="e">
        <f>#REF!+#REF!+#REF!+#REF!+#REF!+#REF!</f>
        <v>#REF!</v>
      </c>
      <c r="K115" s="45" t="e">
        <f t="shared" ref="K115:L117" si="51">G115+I115</f>
        <v>#REF!</v>
      </c>
      <c r="L115" s="47" t="e">
        <f t="shared" si="51"/>
        <v>#REF!</v>
      </c>
      <c r="M115" s="45" t="e">
        <f>+K115</f>
        <v>#REF!</v>
      </c>
      <c r="N115" s="47" t="e">
        <f>+L115</f>
        <v>#REF!</v>
      </c>
    </row>
    <row r="116" spans="2:18" customFormat="1" ht="15" hidden="1" customHeight="1" x14ac:dyDescent="0.15">
      <c r="B116" s="384" ph="1"/>
      <c r="C116" s="385" ph="1"/>
      <c r="D116" s="385" ph="1"/>
      <c r="E116" s="387" ph="1"/>
      <c r="F116" s="25" t="s">
        <v>1</v>
      </c>
      <c r="G116" s="50" t="e">
        <f>#REF!+#REF!+#REF!+#REF!</f>
        <v>#REF!</v>
      </c>
      <c r="H116" s="51" t="e">
        <f>#REF!+#REF!+#REF!+#REF!</f>
        <v>#REF!</v>
      </c>
      <c r="I116" s="50" t="e">
        <f>#REF!+#REF!+#REF!+#REF!+#REF!+#REF!</f>
        <v>#REF!</v>
      </c>
      <c r="J116" s="52" t="e">
        <f>#REF!+#REF!+#REF!+#REF!+#REF!+#REF!</f>
        <v>#REF!</v>
      </c>
      <c r="K116" s="49" t="e">
        <f t="shared" si="51"/>
        <v>#REF!</v>
      </c>
      <c r="L116" s="51" t="e">
        <f t="shared" si="51"/>
        <v>#REF!</v>
      </c>
      <c r="M116" s="49" t="e">
        <f>+K116</f>
        <v>#REF!</v>
      </c>
      <c r="N116" s="51" t="e">
        <f>L116</f>
        <v>#REF!</v>
      </c>
    </row>
    <row r="117" spans="2:18" customFormat="1" ht="15" hidden="1" customHeight="1" x14ac:dyDescent="0.15">
      <c r="B117" s="384" ph="1"/>
      <c r="C117" s="385" ph="1"/>
      <c r="D117" s="385" ph="1"/>
      <c r="E117" s="387" ph="1"/>
      <c r="F117" s="32" t="s">
        <v>6</v>
      </c>
      <c r="G117" s="54" t="e">
        <f>#REF!+#REF!+#REF!+#REF!</f>
        <v>#REF!</v>
      </c>
      <c r="H117" s="55" t="e">
        <f>#REF!+#REF!+#REF!+#REF!</f>
        <v>#REF!</v>
      </c>
      <c r="I117" s="54" t="e">
        <f>#REF!+#REF!+#REF!+#REF!+#REF!+#REF!</f>
        <v>#REF!</v>
      </c>
      <c r="J117" s="56" t="e">
        <f>#REF!+#REF!+#REF!+#REF!+#REF!+#REF!</f>
        <v>#REF!</v>
      </c>
      <c r="K117" s="53" t="e">
        <f t="shared" si="51"/>
        <v>#REF!</v>
      </c>
      <c r="L117" s="55" t="e">
        <f t="shared" si="51"/>
        <v>#REF!</v>
      </c>
      <c r="M117" s="53" t="e">
        <f>+K117-1</f>
        <v>#REF!</v>
      </c>
      <c r="N117" s="55" t="e">
        <f>+L117-30196800</f>
        <v>#REF!</v>
      </c>
    </row>
    <row r="118" spans="2:18" customFormat="1" ht="15" hidden="1" customHeight="1" thickBot="1" x14ac:dyDescent="0.2">
      <c r="B118" s="386" ph="1"/>
      <c r="C118" s="385" ph="1"/>
      <c r="D118" s="385" ph="1"/>
      <c r="E118" s="387" ph="1"/>
      <c r="F118" s="101" t="s">
        <v>3</v>
      </c>
      <c r="G118" s="103" t="e">
        <f t="shared" ref="G118:N118" si="52">SUM(G115:G117)</f>
        <v>#REF!</v>
      </c>
      <c r="H118" s="104" t="e">
        <f t="shared" si="52"/>
        <v>#REF!</v>
      </c>
      <c r="I118" s="103" t="e">
        <f t="shared" si="52"/>
        <v>#REF!</v>
      </c>
      <c r="J118" s="105" t="e">
        <f t="shared" si="52"/>
        <v>#REF!</v>
      </c>
      <c r="K118" s="102" t="e">
        <f t="shared" si="52"/>
        <v>#REF!</v>
      </c>
      <c r="L118" s="104" t="e">
        <f t="shared" si="52"/>
        <v>#REF!</v>
      </c>
      <c r="M118" s="102" t="e">
        <f t="shared" si="52"/>
        <v>#REF!</v>
      </c>
      <c r="N118" s="104" t="e">
        <f t="shared" si="52"/>
        <v>#REF!</v>
      </c>
    </row>
    <row r="119" spans="2:18" customFormat="1" ht="15" hidden="1" customHeight="1" x14ac:dyDescent="0.15">
      <c r="B119" s="384" t="s" ph="1">
        <v>94</v>
      </c>
      <c r="C119" s="395" ph="1"/>
      <c r="D119" s="395" ph="1"/>
      <c r="E119" s="420" ph="1"/>
      <c r="F119" s="19" t="s">
        <v>10</v>
      </c>
      <c r="G119" s="65" t="e">
        <f>#REF!+#REF!+#REF!+#REF!</f>
        <v>#REF!</v>
      </c>
      <c r="H119" s="66" t="e">
        <f>#REF!+#REF!+#REF!+#REF!</f>
        <v>#REF!</v>
      </c>
      <c r="I119" s="65" t="e">
        <f>#REF!+#REF!+#REF!+#REF!+#REF!+#REF!</f>
        <v>#REF!</v>
      </c>
      <c r="J119" s="67" t="e">
        <f>#REF!+#REF!+#REF!+#REF!+#REF!+#REF!</f>
        <v>#REF!</v>
      </c>
      <c r="K119" s="64" t="e">
        <f t="shared" ref="K119:L121" si="53">G119+I119</f>
        <v>#REF!</v>
      </c>
      <c r="L119" s="65" t="e">
        <f t="shared" si="53"/>
        <v>#REF!</v>
      </c>
      <c r="M119" s="46"/>
      <c r="N119" s="47"/>
    </row>
    <row r="120" spans="2:18" customFormat="1" ht="15" hidden="1" customHeight="1" x14ac:dyDescent="0.15">
      <c r="B120" s="384" ph="1"/>
      <c r="C120" s="395" ph="1"/>
      <c r="D120" s="395" ph="1"/>
      <c r="E120" s="420" ph="1"/>
      <c r="F120" s="25" t="s">
        <v>11</v>
      </c>
      <c r="G120" s="70" t="e">
        <f>#REF!+#REF!+#REF!+#REF!</f>
        <v>#REF!</v>
      </c>
      <c r="H120" s="71" t="e">
        <f>#REF!+#REF!+#REF!+#REF!</f>
        <v>#REF!</v>
      </c>
      <c r="I120" s="70" t="e">
        <f>#REF!+#REF!+#REF!+#REF!+#REF!+#REF!</f>
        <v>#REF!</v>
      </c>
      <c r="J120" s="72" t="e">
        <f>#REF!+#REF!+#REF!+#REF!+#REF!+#REF!</f>
        <v>#REF!</v>
      </c>
      <c r="K120" s="69" t="e">
        <f t="shared" si="53"/>
        <v>#REF!</v>
      </c>
      <c r="L120" s="70" t="e">
        <f t="shared" si="53"/>
        <v>#REF!</v>
      </c>
      <c r="M120" s="50"/>
      <c r="N120" s="51"/>
    </row>
    <row r="121" spans="2:18" customFormat="1" ht="15" hidden="1" customHeight="1" x14ac:dyDescent="0.15">
      <c r="B121" s="384" ph="1"/>
      <c r="C121" s="395" ph="1"/>
      <c r="D121" s="395" ph="1"/>
      <c r="E121" s="420" ph="1"/>
      <c r="F121" s="32" t="s">
        <v>12</v>
      </c>
      <c r="G121" s="75" t="e">
        <f>#REF!+#REF!+#REF!+#REF!</f>
        <v>#REF!</v>
      </c>
      <c r="H121" s="76" t="e">
        <f>#REF!+#REF!+#REF!+#REF!</f>
        <v>#REF!</v>
      </c>
      <c r="I121" s="75" t="e">
        <f>#REF!+#REF!+#REF!+#REF!+#REF!+#REF!</f>
        <v>#REF!</v>
      </c>
      <c r="J121" s="77" t="e">
        <f>#REF!+#REF!+#REF!+#REF!+#REF!+#REF!</f>
        <v>#REF!</v>
      </c>
      <c r="K121" s="74" t="e">
        <f t="shared" si="53"/>
        <v>#REF!</v>
      </c>
      <c r="L121" s="75" t="e">
        <f t="shared" si="53"/>
        <v>#REF!</v>
      </c>
      <c r="M121" s="57"/>
      <c r="N121" s="58"/>
    </row>
    <row r="122" spans="2:18" customFormat="1" ht="15" hidden="1" customHeight="1" thickBot="1" x14ac:dyDescent="0.2">
      <c r="B122" s="384" ph="1"/>
      <c r="C122" s="395" ph="1"/>
      <c r="D122" s="395" ph="1"/>
      <c r="E122" s="420" ph="1"/>
      <c r="F122" s="106" t="s">
        <v>3</v>
      </c>
      <c r="G122" s="108" t="e">
        <f t="shared" ref="G122:N122" si="54">SUM(G119:G121)</f>
        <v>#REF!</v>
      </c>
      <c r="H122" s="109" t="e">
        <f t="shared" si="54"/>
        <v>#REF!</v>
      </c>
      <c r="I122" s="108" t="e">
        <f t="shared" si="54"/>
        <v>#REF!</v>
      </c>
      <c r="J122" s="110" t="e">
        <f t="shared" si="54"/>
        <v>#REF!</v>
      </c>
      <c r="K122" s="107" t="e">
        <f t="shared" si="54"/>
        <v>#REF!</v>
      </c>
      <c r="L122" s="108" t="e">
        <f t="shared" si="54"/>
        <v>#REF!</v>
      </c>
      <c r="M122" s="108">
        <f t="shared" si="54"/>
        <v>0</v>
      </c>
      <c r="N122" s="109">
        <f t="shared" si="54"/>
        <v>0</v>
      </c>
    </row>
    <row r="123" spans="2:18" customFormat="1" ht="15" hidden="1" customHeight="1" x14ac:dyDescent="0.15">
      <c r="B123" s="384" t="s" ph="1">
        <v>95</v>
      </c>
      <c r="C123" s="395" ph="1"/>
      <c r="D123" s="395" ph="1"/>
      <c r="E123" s="420" ph="1"/>
      <c r="F123" s="19" t="s">
        <v>10</v>
      </c>
      <c r="G123" s="46" t="e">
        <f>#REF!+#REF!+#REF!+#REF!</f>
        <v>#REF!</v>
      </c>
      <c r="H123" s="47" t="e">
        <f>#REF!+#REF!+#REF!+#REF!</f>
        <v>#REF!</v>
      </c>
      <c r="I123" s="46" t="e">
        <f>#REF!+#REF!+#REF!+#REF!+#REF!+#REF!</f>
        <v>#REF!</v>
      </c>
      <c r="J123" s="48" t="e">
        <f>#REF!+#REF!+#REF!+#REF!+#REF!+#REF!</f>
        <v>#REF!</v>
      </c>
      <c r="K123" s="45" t="e">
        <f t="shared" ref="K123:L125" si="55">G123+I123</f>
        <v>#REF!</v>
      </c>
      <c r="L123" s="46" t="e">
        <f t="shared" si="55"/>
        <v>#REF!</v>
      </c>
      <c r="M123" s="46"/>
      <c r="N123" s="47"/>
    </row>
    <row r="124" spans="2:18" customFormat="1" ht="15" hidden="1" customHeight="1" x14ac:dyDescent="0.15">
      <c r="B124" s="384" ph="1"/>
      <c r="C124" s="395" ph="1"/>
      <c r="D124" s="395" ph="1"/>
      <c r="E124" s="420" ph="1"/>
      <c r="F124" s="25" t="s">
        <v>11</v>
      </c>
      <c r="G124" s="50" t="e">
        <f>#REF!+#REF!+#REF!+#REF!</f>
        <v>#REF!</v>
      </c>
      <c r="H124" s="51" t="e">
        <f>#REF!+#REF!+#REF!+#REF!</f>
        <v>#REF!</v>
      </c>
      <c r="I124" s="50" t="e">
        <f>#REF!+#REF!+#REF!+#REF!+#REF!+#REF!</f>
        <v>#REF!</v>
      </c>
      <c r="J124" s="52" t="e">
        <f>#REF!+#REF!+#REF!+#REF!+#REF!+#REF!</f>
        <v>#REF!</v>
      </c>
      <c r="K124" s="49" t="e">
        <f t="shared" si="55"/>
        <v>#REF!</v>
      </c>
      <c r="L124" s="50" t="e">
        <f t="shared" si="55"/>
        <v>#REF!</v>
      </c>
      <c r="M124" s="50"/>
      <c r="N124" s="51"/>
    </row>
    <row r="125" spans="2:18" customFormat="1" ht="15" hidden="1" customHeight="1" x14ac:dyDescent="0.15">
      <c r="B125" s="384" ph="1"/>
      <c r="C125" s="395" ph="1"/>
      <c r="D125" s="395" ph="1"/>
      <c r="E125" s="420" ph="1"/>
      <c r="F125" s="32" t="s">
        <v>12</v>
      </c>
      <c r="G125" s="54" t="e">
        <f>#REF!+#REF!+#REF!+#REF!</f>
        <v>#REF!</v>
      </c>
      <c r="H125" s="55" t="e">
        <f>#REF!+#REF!+#REF!+#REF!</f>
        <v>#REF!</v>
      </c>
      <c r="I125" s="54" t="e">
        <f>#REF!+#REF!+#REF!+#REF!+#REF!+#REF!</f>
        <v>#REF!</v>
      </c>
      <c r="J125" s="56" t="e">
        <f>#REF!+#REF!+#REF!+#REF!+#REF!+#REF!</f>
        <v>#REF!</v>
      </c>
      <c r="K125" s="53" t="e">
        <f t="shared" si="55"/>
        <v>#REF!</v>
      </c>
      <c r="L125" s="54" t="e">
        <f t="shared" si="55"/>
        <v>#REF!</v>
      </c>
      <c r="M125" s="57"/>
      <c r="N125" s="58"/>
    </row>
    <row r="126" spans="2:18" customFormat="1" ht="15" hidden="1" customHeight="1" thickBot="1" x14ac:dyDescent="0.2">
      <c r="B126" s="384" ph="1"/>
      <c r="C126" s="395" ph="1"/>
      <c r="D126" s="395" ph="1"/>
      <c r="E126" s="420" ph="1"/>
      <c r="F126" s="106" t="s">
        <v>3</v>
      </c>
      <c r="G126" s="103" t="e">
        <f t="shared" ref="G126:N126" si="56">SUM(G123:G125)</f>
        <v>#REF!</v>
      </c>
      <c r="H126" s="104" t="e">
        <f t="shared" si="56"/>
        <v>#REF!</v>
      </c>
      <c r="I126" s="103" t="e">
        <f t="shared" si="56"/>
        <v>#REF!</v>
      </c>
      <c r="J126" s="105" t="e">
        <f t="shared" si="56"/>
        <v>#REF!</v>
      </c>
      <c r="K126" s="102" t="e">
        <f t="shared" si="56"/>
        <v>#REF!</v>
      </c>
      <c r="L126" s="103" t="e">
        <f t="shared" si="56"/>
        <v>#REF!</v>
      </c>
      <c r="M126" s="103">
        <f t="shared" si="56"/>
        <v>0</v>
      </c>
      <c r="N126" s="104">
        <f t="shared" si="56"/>
        <v>0</v>
      </c>
    </row>
    <row r="127" spans="2:18" customFormat="1" ht="15" hidden="1" customHeight="1" x14ac:dyDescent="0.15">
      <c r="B127" s="384" t="s" ph="1">
        <v>96</v>
      </c>
      <c r="C127" s="395" ph="1"/>
      <c r="D127" s="395" ph="1"/>
      <c r="E127" s="420" ph="1"/>
      <c r="F127" s="19" t="s">
        <v>10</v>
      </c>
      <c r="G127" s="20" t="e">
        <f>#REF!+#REF!+#REF!+#REF!</f>
        <v>#REF!</v>
      </c>
      <c r="H127" s="21" t="e">
        <f>#REF!+#REF!+#REF!+#REF!</f>
        <v>#REF!</v>
      </c>
      <c r="I127" s="20" t="e">
        <f>#REF!+#REF!+#REF!+#REF!+#REF!+#REF!</f>
        <v>#REF!</v>
      </c>
      <c r="J127" s="22" t="e">
        <f>#REF!+#REF!+#REF!+#REF!+#REF!+#REF!</f>
        <v>#REF!</v>
      </c>
      <c r="K127" s="23" t="e">
        <f t="shared" ref="K127:L129" si="57">G127+I127</f>
        <v>#REF!</v>
      </c>
      <c r="L127" s="20" t="e">
        <f t="shared" si="57"/>
        <v>#REF!</v>
      </c>
      <c r="M127" s="20"/>
      <c r="N127" s="24"/>
    </row>
    <row r="128" spans="2:18" customFormat="1" ht="15" hidden="1" customHeight="1" x14ac:dyDescent="0.15">
      <c r="B128" s="384" ph="1"/>
      <c r="C128" s="395" ph="1"/>
      <c r="D128" s="395" ph="1"/>
      <c r="E128" s="420" ph="1"/>
      <c r="F128" s="25" t="s">
        <v>11</v>
      </c>
      <c r="G128" s="27" t="e">
        <f>#REF!+#REF!+#REF!+#REF!</f>
        <v>#REF!</v>
      </c>
      <c r="H128" s="28" t="e">
        <f>#REF!+#REF!+#REF!+#REF!</f>
        <v>#REF!</v>
      </c>
      <c r="I128" s="27" t="e">
        <f>#REF!+#REF!+#REF!+#REF!+#REF!+#REF!</f>
        <v>#REF!</v>
      </c>
      <c r="J128" s="29" t="e">
        <f>#REF!+#REF!+#REF!+#REF!+#REF!+#REF!</f>
        <v>#REF!</v>
      </c>
      <c r="K128" s="30" t="e">
        <f t="shared" si="57"/>
        <v>#REF!</v>
      </c>
      <c r="L128" s="27" t="e">
        <f t="shared" si="57"/>
        <v>#REF!</v>
      </c>
      <c r="M128" s="26"/>
      <c r="N128" s="31"/>
    </row>
    <row r="129" spans="2:14" customFormat="1" ht="15" hidden="1" customHeight="1" x14ac:dyDescent="0.15">
      <c r="B129" s="384" ph="1"/>
      <c r="C129" s="395" ph="1"/>
      <c r="D129" s="395" ph="1"/>
      <c r="E129" s="420" ph="1"/>
      <c r="F129" s="32" t="s">
        <v>12</v>
      </c>
      <c r="G129" s="34" t="e">
        <f>#REF!+#REF!+#REF!+#REF!</f>
        <v>#REF!</v>
      </c>
      <c r="H129" s="35" t="e">
        <f>#REF!+#REF!+#REF!+#REF!</f>
        <v>#REF!</v>
      </c>
      <c r="I129" s="34" t="e">
        <f>#REF!+#REF!+#REF!+#REF!+#REF!+#REF!</f>
        <v>#REF!</v>
      </c>
      <c r="J129" s="36" t="e">
        <f>#REF!+#REF!+#REF!+#REF!+#REF!+#REF!</f>
        <v>#REF!</v>
      </c>
      <c r="K129" s="37" t="e">
        <f t="shared" si="57"/>
        <v>#REF!</v>
      </c>
      <c r="L129" s="34" t="e">
        <f t="shared" si="57"/>
        <v>#REF!</v>
      </c>
      <c r="M129" s="38"/>
      <c r="N129" s="39"/>
    </row>
    <row r="130" spans="2:14" customFormat="1" ht="15" hidden="1" customHeight="1" thickBot="1" x14ac:dyDescent="0.2">
      <c r="B130" s="384" ph="1"/>
      <c r="C130" s="395" ph="1"/>
      <c r="D130" s="395" ph="1"/>
      <c r="E130" s="420" ph="1"/>
      <c r="F130" s="106" t="s">
        <v>3</v>
      </c>
      <c r="G130" s="112" t="e">
        <f t="shared" ref="G130:N130" si="58">SUM(G127:G129)</f>
        <v>#REF!</v>
      </c>
      <c r="H130" s="113" t="e">
        <f t="shared" si="58"/>
        <v>#REF!</v>
      </c>
      <c r="I130" s="112" t="e">
        <f t="shared" si="58"/>
        <v>#REF!</v>
      </c>
      <c r="J130" s="114" t="e">
        <f t="shared" si="58"/>
        <v>#REF!</v>
      </c>
      <c r="K130" s="111" t="e">
        <f t="shared" si="58"/>
        <v>#REF!</v>
      </c>
      <c r="L130" s="112" t="e">
        <f t="shared" si="58"/>
        <v>#REF!</v>
      </c>
      <c r="M130" s="112">
        <f t="shared" si="58"/>
        <v>0</v>
      </c>
      <c r="N130" s="113">
        <f t="shared" si="58"/>
        <v>0</v>
      </c>
    </row>
    <row r="131" spans="2:14" customFormat="1" ht="15" hidden="1" customHeight="1" x14ac:dyDescent="0.15">
      <c r="B131" s="384" t="s" ph="1">
        <v>97</v>
      </c>
      <c r="C131" s="395" ph="1"/>
      <c r="D131" s="395" ph="1"/>
      <c r="E131" s="420" ph="1"/>
      <c r="F131" s="19" t="s">
        <v>10</v>
      </c>
      <c r="G131" s="46" t="e">
        <f>#REF!+#REF!+#REF!+#REF!</f>
        <v>#REF!</v>
      </c>
      <c r="H131" s="47" t="e">
        <f>#REF!+#REF!+#REF!+#REF!</f>
        <v>#REF!</v>
      </c>
      <c r="I131" s="46" t="e">
        <f>#REF!+#REF!+#REF!+#REF!+#REF!+#REF!</f>
        <v>#REF!</v>
      </c>
      <c r="J131" s="48" t="e">
        <f>#REF!+#REF!+#REF!+#REF!+#REF!+#REF!</f>
        <v>#REF!</v>
      </c>
      <c r="K131" s="45" t="e">
        <f t="shared" ref="K131:L133" si="59">G131+I131</f>
        <v>#REF!</v>
      </c>
      <c r="L131" s="46" t="e">
        <f t="shared" si="59"/>
        <v>#REF!</v>
      </c>
      <c r="M131" s="46">
        <v>335</v>
      </c>
      <c r="N131" s="47">
        <v>28558586</v>
      </c>
    </row>
    <row r="132" spans="2:14" customFormat="1" ht="15" hidden="1" customHeight="1" x14ac:dyDescent="0.15">
      <c r="B132" s="384" ph="1"/>
      <c r="C132" s="395" ph="1"/>
      <c r="D132" s="395" ph="1"/>
      <c r="E132" s="420" ph="1"/>
      <c r="F132" s="25" t="s">
        <v>11</v>
      </c>
      <c r="G132" s="50" t="e">
        <f>#REF!+#REF!+#REF!+#REF!</f>
        <v>#REF!</v>
      </c>
      <c r="H132" s="51" t="e">
        <f>#REF!+#REF!+#REF!+#REF!</f>
        <v>#REF!</v>
      </c>
      <c r="I132" s="50" t="e">
        <f>#REF!+#REF!+#REF!+#REF!+#REF!+#REF!</f>
        <v>#REF!</v>
      </c>
      <c r="J132" s="52" t="e">
        <f>#REF!+#REF!+#REF!+#REF!+#REF!+#REF!</f>
        <v>#REF!</v>
      </c>
      <c r="K132" s="49" t="e">
        <f t="shared" si="59"/>
        <v>#REF!</v>
      </c>
      <c r="L132" s="50" t="e">
        <f t="shared" si="59"/>
        <v>#REF!</v>
      </c>
      <c r="M132" s="50"/>
      <c r="N132" s="51"/>
    </row>
    <row r="133" spans="2:14" customFormat="1" ht="15" hidden="1" customHeight="1" x14ac:dyDescent="0.15">
      <c r="B133" s="384" ph="1"/>
      <c r="C133" s="395" ph="1"/>
      <c r="D133" s="395" ph="1"/>
      <c r="E133" s="420" ph="1"/>
      <c r="F133" s="32" t="s">
        <v>12</v>
      </c>
      <c r="G133" s="54" t="e">
        <f>#REF!+#REF!+#REF!+#REF!</f>
        <v>#REF!</v>
      </c>
      <c r="H133" s="55" t="e">
        <f>#REF!+#REF!+#REF!+#REF!</f>
        <v>#REF!</v>
      </c>
      <c r="I133" s="54" t="e">
        <f>#REF!+#REF!+#REF!+#REF!+#REF!+#REF!</f>
        <v>#REF!</v>
      </c>
      <c r="J133" s="56" t="e">
        <f>#REF!+#REF!+#REF!+#REF!+#REF!+#REF!</f>
        <v>#REF!</v>
      </c>
      <c r="K133" s="53" t="e">
        <f t="shared" si="59"/>
        <v>#REF!</v>
      </c>
      <c r="L133" s="54" t="e">
        <f t="shared" si="59"/>
        <v>#REF!</v>
      </c>
      <c r="M133" s="57"/>
      <c r="N133" s="58"/>
    </row>
    <row r="134" spans="2:14" customFormat="1" ht="15" hidden="1" customHeight="1" thickBot="1" x14ac:dyDescent="0.2">
      <c r="B134" s="384" ph="1"/>
      <c r="C134" s="395" ph="1"/>
      <c r="D134" s="395" ph="1"/>
      <c r="E134" s="420" ph="1"/>
      <c r="F134" s="106" t="s">
        <v>3</v>
      </c>
      <c r="G134" s="108" t="e">
        <f t="shared" ref="G134:N134" si="60">SUM(G131:G133)</f>
        <v>#REF!</v>
      </c>
      <c r="H134" s="109" t="e">
        <f t="shared" si="60"/>
        <v>#REF!</v>
      </c>
      <c r="I134" s="108" t="e">
        <f t="shared" si="60"/>
        <v>#REF!</v>
      </c>
      <c r="J134" s="110" t="e">
        <f t="shared" si="60"/>
        <v>#REF!</v>
      </c>
      <c r="K134" s="107" t="e">
        <f t="shared" si="60"/>
        <v>#REF!</v>
      </c>
      <c r="L134" s="108" t="e">
        <f t="shared" si="60"/>
        <v>#REF!</v>
      </c>
      <c r="M134" s="108">
        <f t="shared" si="60"/>
        <v>335</v>
      </c>
      <c r="N134" s="109">
        <f t="shared" si="60"/>
        <v>28558586</v>
      </c>
    </row>
    <row r="135" spans="2:14" customFormat="1" ht="15" hidden="1" customHeight="1" x14ac:dyDescent="0.15">
      <c r="B135" s="384" t="s" ph="1">
        <v>98</v>
      </c>
      <c r="C135" s="395" ph="1"/>
      <c r="D135" s="395" ph="1"/>
      <c r="E135" s="420" ph="1"/>
      <c r="F135" s="19" t="s">
        <v>10</v>
      </c>
      <c r="G135" s="20" t="e">
        <f>#REF!+#REF!+#REF!+#REF!</f>
        <v>#REF!</v>
      </c>
      <c r="H135" s="21" t="e">
        <f>#REF!+#REF!+#REF!+#REF!</f>
        <v>#REF!</v>
      </c>
      <c r="I135" s="20" t="e">
        <f>#REF!+#REF!+#REF!+#REF!+#REF!+#REF!</f>
        <v>#REF!</v>
      </c>
      <c r="J135" s="22" t="e">
        <f>#REF!+#REF!+#REF!+#REF!+#REF!+#REF!</f>
        <v>#REF!</v>
      </c>
      <c r="K135" s="23" t="e">
        <f t="shared" ref="K135:L137" si="61">G135+I135</f>
        <v>#REF!</v>
      </c>
      <c r="L135" s="20" t="e">
        <f t="shared" si="61"/>
        <v>#REF!</v>
      </c>
      <c r="M135" s="20">
        <v>12</v>
      </c>
      <c r="N135" s="24">
        <v>1694475</v>
      </c>
    </row>
    <row r="136" spans="2:14" customFormat="1" ht="15" hidden="1" customHeight="1" x14ac:dyDescent="0.15">
      <c r="B136" s="384" ph="1"/>
      <c r="C136" s="395" ph="1"/>
      <c r="D136" s="395" ph="1"/>
      <c r="E136" s="420" ph="1"/>
      <c r="F136" s="25" t="s">
        <v>11</v>
      </c>
      <c r="G136" s="27" t="e">
        <f>#REF!+#REF!+#REF!+#REF!</f>
        <v>#REF!</v>
      </c>
      <c r="H136" s="28" t="e">
        <f>#REF!+#REF!+#REF!+#REF!</f>
        <v>#REF!</v>
      </c>
      <c r="I136" s="27" t="e">
        <f>#REF!+#REF!+#REF!+#REF!+#REF!+#REF!</f>
        <v>#REF!</v>
      </c>
      <c r="J136" s="29" t="e">
        <f>#REF!+#REF!+#REF!+#REF!+#REF!+#REF!</f>
        <v>#REF!</v>
      </c>
      <c r="K136" s="30" t="e">
        <f t="shared" si="61"/>
        <v>#REF!</v>
      </c>
      <c r="L136" s="27" t="e">
        <f t="shared" si="61"/>
        <v>#REF!</v>
      </c>
      <c r="M136" s="26"/>
      <c r="N136" s="31"/>
    </row>
    <row r="137" spans="2:14" customFormat="1" ht="15" hidden="1" customHeight="1" x14ac:dyDescent="0.15">
      <c r="B137" s="384" ph="1"/>
      <c r="C137" s="395" ph="1"/>
      <c r="D137" s="395" ph="1"/>
      <c r="E137" s="420" ph="1"/>
      <c r="F137" s="32" t="s">
        <v>12</v>
      </c>
      <c r="G137" s="34" t="e">
        <f>#REF!+#REF!+#REF!+#REF!</f>
        <v>#REF!</v>
      </c>
      <c r="H137" s="35" t="e">
        <f>#REF!+#REF!+#REF!+#REF!</f>
        <v>#REF!</v>
      </c>
      <c r="I137" s="34" t="e">
        <f>#REF!+#REF!+#REF!+#REF!+#REF!+#REF!</f>
        <v>#REF!</v>
      </c>
      <c r="J137" s="36" t="e">
        <f>#REF!+#REF!+#REF!+#REF!+#REF!+#REF!</f>
        <v>#REF!</v>
      </c>
      <c r="K137" s="37" t="e">
        <f t="shared" si="61"/>
        <v>#REF!</v>
      </c>
      <c r="L137" s="34" t="e">
        <f t="shared" si="61"/>
        <v>#REF!</v>
      </c>
      <c r="M137" s="38"/>
      <c r="N137" s="39"/>
    </row>
    <row r="138" spans="2:14" customFormat="1" ht="15" hidden="1" customHeight="1" thickBot="1" x14ac:dyDescent="0.2">
      <c r="B138" s="384" ph="1"/>
      <c r="C138" s="395" ph="1"/>
      <c r="D138" s="395" ph="1"/>
      <c r="E138" s="420" ph="1"/>
      <c r="F138" s="106" t="s">
        <v>3</v>
      </c>
      <c r="G138" s="112" t="e">
        <f t="shared" ref="G138:N138" si="62">SUM(G135:G137)</f>
        <v>#REF!</v>
      </c>
      <c r="H138" s="113" t="e">
        <f t="shared" si="62"/>
        <v>#REF!</v>
      </c>
      <c r="I138" s="112" t="e">
        <f t="shared" si="62"/>
        <v>#REF!</v>
      </c>
      <c r="J138" s="114" t="e">
        <f t="shared" si="62"/>
        <v>#REF!</v>
      </c>
      <c r="K138" s="111" t="e">
        <f t="shared" si="62"/>
        <v>#REF!</v>
      </c>
      <c r="L138" s="112" t="e">
        <f t="shared" si="62"/>
        <v>#REF!</v>
      </c>
      <c r="M138" s="112">
        <f t="shared" si="62"/>
        <v>12</v>
      </c>
      <c r="N138" s="113">
        <f t="shared" si="62"/>
        <v>1694475</v>
      </c>
    </row>
    <row r="139" spans="2:14" customFormat="1" ht="15" hidden="1" customHeight="1" x14ac:dyDescent="0.15">
      <c r="B139" s="384" t="s" ph="1">
        <v>99</v>
      </c>
      <c r="C139" s="395" ph="1"/>
      <c r="D139" s="395" ph="1"/>
      <c r="E139" s="420" ph="1"/>
      <c r="F139" s="19" t="s">
        <v>10</v>
      </c>
      <c r="G139" s="116" t="e">
        <f>#REF!+#REF!+#REF!+#REF!</f>
        <v>#REF!</v>
      </c>
      <c r="H139" s="117" t="e">
        <f>#REF!+#REF!+#REF!+#REF!</f>
        <v>#REF!</v>
      </c>
      <c r="I139" s="116" t="e">
        <f>#REF!+#REF!+#REF!+#REF!+#REF!+#REF!</f>
        <v>#REF!</v>
      </c>
      <c r="J139" s="118" t="e">
        <f>#REF!+#REF!+#REF!+#REF!+#REF!+#REF!</f>
        <v>#REF!</v>
      </c>
      <c r="K139" s="115" t="e">
        <f t="shared" ref="K139:L141" si="63">G139+I139</f>
        <v>#REF!</v>
      </c>
      <c r="L139" s="116" t="e">
        <f t="shared" si="63"/>
        <v>#REF!</v>
      </c>
      <c r="M139" s="116">
        <v>6</v>
      </c>
      <c r="N139" s="119">
        <v>1263712</v>
      </c>
    </row>
    <row r="140" spans="2:14" customFormat="1" ht="15" hidden="1" customHeight="1" x14ac:dyDescent="0.15">
      <c r="B140" s="384" ph="1"/>
      <c r="C140" s="395" ph="1"/>
      <c r="D140" s="395" ph="1"/>
      <c r="E140" s="420" ph="1"/>
      <c r="F140" s="25" t="s">
        <v>11</v>
      </c>
      <c r="G140" s="121" t="e">
        <f>#REF!+#REF!+#REF!+#REF!</f>
        <v>#REF!</v>
      </c>
      <c r="H140" s="122" t="e">
        <f>#REF!+#REF!+#REF!+#REF!</f>
        <v>#REF!</v>
      </c>
      <c r="I140" s="121" t="e">
        <f>#REF!+#REF!+#REF!+#REF!+#REF!+#REF!</f>
        <v>#REF!</v>
      </c>
      <c r="J140" s="123" t="e">
        <f>#REF!+#REF!+#REF!+#REF!+#REF!+#REF!</f>
        <v>#REF!</v>
      </c>
      <c r="K140" s="124" t="e">
        <f t="shared" si="63"/>
        <v>#REF!</v>
      </c>
      <c r="L140" s="121" t="e">
        <f t="shared" si="63"/>
        <v>#REF!</v>
      </c>
      <c r="M140" s="120"/>
      <c r="N140" s="125"/>
    </row>
    <row r="141" spans="2:14" customFormat="1" ht="15" hidden="1" customHeight="1" x14ac:dyDescent="0.15">
      <c r="B141" s="384" ph="1"/>
      <c r="C141" s="395" ph="1"/>
      <c r="D141" s="395" ph="1"/>
      <c r="E141" s="420" ph="1"/>
      <c r="F141" s="32" t="s">
        <v>12</v>
      </c>
      <c r="G141" s="126" t="e">
        <f>#REF!+#REF!+#REF!+#REF!</f>
        <v>#REF!</v>
      </c>
      <c r="H141" s="127" t="e">
        <f>#REF!+#REF!+#REF!+#REF!</f>
        <v>#REF!</v>
      </c>
      <c r="I141" s="126" t="e">
        <f>#REF!+#REF!+#REF!+#REF!+#REF!+#REF!</f>
        <v>#REF!</v>
      </c>
      <c r="J141" s="128" t="e">
        <f>#REF!+#REF!+#REF!+#REF!+#REF!+#REF!</f>
        <v>#REF!</v>
      </c>
      <c r="K141" s="129" t="e">
        <f t="shared" si="63"/>
        <v>#REF!</v>
      </c>
      <c r="L141" s="126" t="e">
        <f t="shared" si="63"/>
        <v>#REF!</v>
      </c>
      <c r="M141" s="130"/>
      <c r="N141" s="131"/>
    </row>
    <row r="142" spans="2:14" customFormat="1" ht="15" hidden="1" customHeight="1" thickBot="1" x14ac:dyDescent="0.2">
      <c r="B142" s="384" ph="1"/>
      <c r="C142" s="395" ph="1"/>
      <c r="D142" s="395" ph="1"/>
      <c r="E142" s="420" ph="1"/>
      <c r="F142" s="106" t="s">
        <v>3</v>
      </c>
      <c r="G142" s="108" t="e">
        <f t="shared" ref="G142:N142" si="64">SUM(G139:G141)</f>
        <v>#REF!</v>
      </c>
      <c r="H142" s="109" t="e">
        <f t="shared" si="64"/>
        <v>#REF!</v>
      </c>
      <c r="I142" s="108" t="e">
        <f t="shared" si="64"/>
        <v>#REF!</v>
      </c>
      <c r="J142" s="110" t="e">
        <f t="shared" si="64"/>
        <v>#REF!</v>
      </c>
      <c r="K142" s="107" t="e">
        <f t="shared" si="64"/>
        <v>#REF!</v>
      </c>
      <c r="L142" s="108" t="e">
        <f t="shared" si="64"/>
        <v>#REF!</v>
      </c>
      <c r="M142" s="108">
        <f t="shared" si="64"/>
        <v>6</v>
      </c>
      <c r="N142" s="109">
        <f t="shared" si="64"/>
        <v>1263712</v>
      </c>
    </row>
    <row r="143" spans="2:14" customFormat="1" ht="15" hidden="1" customHeight="1" x14ac:dyDescent="0.15">
      <c r="B143" s="384" t="s" ph="1">
        <v>100</v>
      </c>
      <c r="C143" s="395" ph="1"/>
      <c r="D143" s="395" ph="1"/>
      <c r="E143" s="420" ph="1"/>
      <c r="F143" s="19" t="s">
        <v>10</v>
      </c>
      <c r="G143" s="46" t="e">
        <f>#REF!+#REF!+#REF!+#REF!</f>
        <v>#REF!</v>
      </c>
      <c r="H143" s="47" t="e">
        <f>#REF!+#REF!+#REF!+#REF!</f>
        <v>#REF!</v>
      </c>
      <c r="I143" s="46" t="e">
        <f>#REF!+#REF!+#REF!+#REF!+#REF!+#REF!</f>
        <v>#REF!</v>
      </c>
      <c r="J143" s="48" t="e">
        <f>#REF!+#REF!+#REF!+#REF!+#REF!+#REF!</f>
        <v>#REF!</v>
      </c>
      <c r="K143" s="45" t="e">
        <f t="shared" ref="K143:L145" si="65">G143+I143</f>
        <v>#REF!</v>
      </c>
      <c r="L143" s="46" t="e">
        <f t="shared" si="65"/>
        <v>#REF!</v>
      </c>
      <c r="M143" s="46"/>
      <c r="N143" s="47"/>
    </row>
    <row r="144" spans="2:14" customFormat="1" ht="15" hidden="1" customHeight="1" x14ac:dyDescent="0.15">
      <c r="B144" s="384" ph="1"/>
      <c r="C144" s="395" ph="1"/>
      <c r="D144" s="395" ph="1"/>
      <c r="E144" s="420" ph="1"/>
      <c r="F144" s="25" t="s">
        <v>11</v>
      </c>
      <c r="G144" s="50" t="e">
        <f>#REF!+#REF!+#REF!+#REF!</f>
        <v>#REF!</v>
      </c>
      <c r="H144" s="51" t="e">
        <f>#REF!+#REF!+#REF!+#REF!</f>
        <v>#REF!</v>
      </c>
      <c r="I144" s="50" t="e">
        <f>#REF!+#REF!+#REF!+#REF!+#REF!+#REF!</f>
        <v>#REF!</v>
      </c>
      <c r="J144" s="52" t="e">
        <f>#REF!+#REF!+#REF!+#REF!+#REF!+#REF!</f>
        <v>#REF!</v>
      </c>
      <c r="K144" s="49" t="e">
        <f t="shared" si="65"/>
        <v>#REF!</v>
      </c>
      <c r="L144" s="50" t="e">
        <f t="shared" si="65"/>
        <v>#REF!</v>
      </c>
      <c r="M144" s="50"/>
      <c r="N144" s="51"/>
    </row>
    <row r="145" spans="2:18" customFormat="1" ht="15" hidden="1" customHeight="1" x14ac:dyDescent="0.15">
      <c r="B145" s="384" ph="1"/>
      <c r="C145" s="395" ph="1"/>
      <c r="D145" s="395" ph="1"/>
      <c r="E145" s="420" ph="1"/>
      <c r="F145" s="32" t="s">
        <v>12</v>
      </c>
      <c r="G145" s="54" t="e">
        <f>#REF!+#REF!+#REF!+#REF!</f>
        <v>#REF!</v>
      </c>
      <c r="H145" s="55" t="e">
        <f>#REF!+#REF!+#REF!+#REF!</f>
        <v>#REF!</v>
      </c>
      <c r="I145" s="54" t="e">
        <f>#REF!+#REF!+#REF!+#REF!+#REF!+#REF!</f>
        <v>#REF!</v>
      </c>
      <c r="J145" s="56" t="e">
        <f>#REF!+#REF!+#REF!+#REF!+#REF!+#REF!</f>
        <v>#REF!</v>
      </c>
      <c r="K145" s="53" t="e">
        <f t="shared" si="65"/>
        <v>#REF!</v>
      </c>
      <c r="L145" s="54" t="e">
        <f t="shared" si="65"/>
        <v>#REF!</v>
      </c>
      <c r="M145" s="57"/>
      <c r="N145" s="58"/>
    </row>
    <row r="146" spans="2:18" customFormat="1" ht="15" hidden="1" customHeight="1" thickBot="1" x14ac:dyDescent="0.2">
      <c r="B146" s="409" ph="1"/>
      <c r="C146" s="410" ph="1"/>
      <c r="D146" s="410" ph="1"/>
      <c r="E146" s="411" ph="1"/>
      <c r="F146" s="106" t="s">
        <v>3</v>
      </c>
      <c r="G146" s="108" t="e">
        <f t="shared" ref="G146:N146" si="66">SUM(G143:G145)</f>
        <v>#REF!</v>
      </c>
      <c r="H146" s="109" t="e">
        <f t="shared" si="66"/>
        <v>#REF!</v>
      </c>
      <c r="I146" s="108" t="e">
        <f t="shared" si="66"/>
        <v>#REF!</v>
      </c>
      <c r="J146" s="110" t="e">
        <f t="shared" si="66"/>
        <v>#REF!</v>
      </c>
      <c r="K146" s="107" t="e">
        <f t="shared" si="66"/>
        <v>#REF!</v>
      </c>
      <c r="L146" s="108" t="e">
        <f t="shared" si="66"/>
        <v>#REF!</v>
      </c>
      <c r="M146" s="108">
        <f t="shared" si="66"/>
        <v>0</v>
      </c>
      <c r="N146" s="109">
        <f t="shared" si="66"/>
        <v>0</v>
      </c>
    </row>
    <row r="147" spans="2:18" ht="15" customHeight="1" x14ac:dyDescent="0.15">
      <c r="B147" s="344" t="s" ph="1">
        <v>101</v>
      </c>
      <c r="C147" s="345" ph="1"/>
      <c r="D147" s="345" ph="1"/>
      <c r="E147" s="346" ph="1"/>
      <c r="F147" s="300" t="s">
        <v>10</v>
      </c>
      <c r="G147" s="15">
        <v>59</v>
      </c>
      <c r="H147" s="16">
        <v>943712</v>
      </c>
      <c r="I147" s="15">
        <v>182</v>
      </c>
      <c r="J147" s="17">
        <v>47666926</v>
      </c>
      <c r="K147" s="18">
        <v>241</v>
      </c>
      <c r="L147" s="15">
        <v>48610638</v>
      </c>
      <c r="M147" s="15">
        <v>125</v>
      </c>
      <c r="N147" s="16">
        <v>46898136</v>
      </c>
      <c r="O147" s="301">
        <v>20</v>
      </c>
      <c r="P147" s="302">
        <v>8</v>
      </c>
      <c r="Q147" s="303"/>
      <c r="R147" s="303"/>
    </row>
    <row r="148" spans="2:18" ht="15" customHeight="1" x14ac:dyDescent="0.15">
      <c r="B148" s="344" ph="1"/>
      <c r="C148" s="345" ph="1"/>
      <c r="D148" s="345" ph="1"/>
      <c r="E148" s="346" ph="1"/>
      <c r="F148" s="292" t="s">
        <v>11</v>
      </c>
      <c r="G148" s="7">
        <v>0</v>
      </c>
      <c r="H148" s="8">
        <v>0</v>
      </c>
      <c r="I148" s="7">
        <v>0</v>
      </c>
      <c r="J148" s="9">
        <v>0</v>
      </c>
      <c r="K148" s="10">
        <v>0</v>
      </c>
      <c r="L148" s="7">
        <v>0</v>
      </c>
      <c r="M148" s="7">
        <v>0</v>
      </c>
      <c r="N148" s="8">
        <v>0</v>
      </c>
      <c r="O148" s="304"/>
      <c r="P148" s="305"/>
      <c r="Q148" s="303"/>
      <c r="R148" s="303"/>
    </row>
    <row r="149" spans="2:18" ht="15" customHeight="1" x14ac:dyDescent="0.15">
      <c r="B149" s="344" ph="1"/>
      <c r="C149" s="345" ph="1"/>
      <c r="D149" s="345" ph="1"/>
      <c r="E149" s="346" ph="1"/>
      <c r="F149" s="293" t="s">
        <v>12</v>
      </c>
      <c r="G149" s="11">
        <v>0</v>
      </c>
      <c r="H149" s="12">
        <v>0</v>
      </c>
      <c r="I149" s="11">
        <v>0</v>
      </c>
      <c r="J149" s="13">
        <v>0</v>
      </c>
      <c r="K149" s="14">
        <v>0</v>
      </c>
      <c r="L149" s="11">
        <v>0</v>
      </c>
      <c r="M149" s="294">
        <v>0</v>
      </c>
      <c r="N149" s="295">
        <v>0</v>
      </c>
      <c r="O149" s="304"/>
      <c r="P149" s="305"/>
      <c r="Q149" s="303"/>
      <c r="R149" s="303"/>
    </row>
    <row r="150" spans="2:18" ht="21" customHeight="1" thickBot="1" x14ac:dyDescent="0.2">
      <c r="B150" s="344" ph="1"/>
      <c r="C150" s="345" ph="1"/>
      <c r="D150" s="345" ph="1"/>
      <c r="E150" s="346" ph="1"/>
      <c r="F150" s="480" t="s" ph="1">
        <v>269</v>
      </c>
      <c r="G150" s="306">
        <f t="shared" ref="G150:N150" si="67">SUM(G147:G149)</f>
        <v>59</v>
      </c>
      <c r="H150" s="307">
        <f t="shared" si="67"/>
        <v>943712</v>
      </c>
      <c r="I150" s="306">
        <f t="shared" si="67"/>
        <v>182</v>
      </c>
      <c r="J150" s="308">
        <f t="shared" si="67"/>
        <v>47666926</v>
      </c>
      <c r="K150" s="309">
        <f t="shared" si="67"/>
        <v>241</v>
      </c>
      <c r="L150" s="306">
        <f t="shared" si="67"/>
        <v>48610638</v>
      </c>
      <c r="M150" s="306">
        <f t="shared" si="67"/>
        <v>125</v>
      </c>
      <c r="N150" s="307">
        <f t="shared" si="67"/>
        <v>46898136</v>
      </c>
      <c r="O150" s="310"/>
      <c r="P150" s="311"/>
      <c r="Q150" s="303"/>
      <c r="R150" s="303"/>
    </row>
    <row r="151" spans="2:18" customFormat="1" ht="15" hidden="1" customHeight="1" x14ac:dyDescent="0.15">
      <c r="B151" s="391" t="s" ph="1">
        <v>102</v>
      </c>
      <c r="C151" s="394" ph="1"/>
      <c r="D151" s="394" ph="1"/>
      <c r="E151" s="394" ph="1"/>
      <c r="F151" s="19" t="s">
        <v>10</v>
      </c>
      <c r="G151" s="20" t="e">
        <f>#REF!+#REF!+#REF!+#REF!</f>
        <v>#REF!</v>
      </c>
      <c r="H151" s="21" t="e">
        <f>#REF!+#REF!+#REF!+#REF!</f>
        <v>#REF!</v>
      </c>
      <c r="I151" s="20" t="e">
        <f>#REF!+#REF!+#REF!+#REF!+#REF!+#REF!</f>
        <v>#REF!</v>
      </c>
      <c r="J151" s="22" t="e">
        <f>#REF!+#REF!+#REF!+#REF!+#REF!+#REF!</f>
        <v>#REF!</v>
      </c>
      <c r="K151" s="23" t="e">
        <f t="shared" ref="K151:L153" si="68">G151+I151</f>
        <v>#REF!</v>
      </c>
      <c r="L151" s="20" t="e">
        <f t="shared" si="68"/>
        <v>#REF!</v>
      </c>
      <c r="M151" s="20">
        <v>106</v>
      </c>
      <c r="N151" s="24">
        <v>37577152</v>
      </c>
    </row>
    <row r="152" spans="2:18" customFormat="1" ht="15" hidden="1" customHeight="1" x14ac:dyDescent="0.15">
      <c r="B152" s="384" ph="1"/>
      <c r="C152" s="395" ph="1"/>
      <c r="D152" s="395" ph="1"/>
      <c r="E152" s="395" ph="1"/>
      <c r="F152" s="25" t="s">
        <v>11</v>
      </c>
      <c r="G152" s="27" t="e">
        <f>#REF!+#REF!+#REF!+#REF!</f>
        <v>#REF!</v>
      </c>
      <c r="H152" s="28" t="e">
        <f>#REF!+#REF!+#REF!+#REF!</f>
        <v>#REF!</v>
      </c>
      <c r="I152" s="27" t="e">
        <f>#REF!+#REF!+#REF!+#REF!+#REF!+#REF!</f>
        <v>#REF!</v>
      </c>
      <c r="J152" s="29" t="e">
        <f>#REF!+#REF!+#REF!+#REF!+#REF!+#REF!</f>
        <v>#REF!</v>
      </c>
      <c r="K152" s="30" t="e">
        <f t="shared" si="68"/>
        <v>#REF!</v>
      </c>
      <c r="L152" s="27" t="e">
        <f t="shared" si="68"/>
        <v>#REF!</v>
      </c>
      <c r="M152" s="26"/>
      <c r="N152" s="31"/>
    </row>
    <row r="153" spans="2:18" customFormat="1" ht="15" hidden="1" customHeight="1" x14ac:dyDescent="0.15">
      <c r="B153" s="384" ph="1"/>
      <c r="C153" s="395" ph="1"/>
      <c r="D153" s="395" ph="1"/>
      <c r="E153" s="395" ph="1"/>
      <c r="F153" s="32" t="s">
        <v>12</v>
      </c>
      <c r="G153" s="34" t="e">
        <f>#REF!+#REF!+#REF!+#REF!</f>
        <v>#REF!</v>
      </c>
      <c r="H153" s="35" t="e">
        <f>#REF!+#REF!+#REF!+#REF!</f>
        <v>#REF!</v>
      </c>
      <c r="I153" s="34" t="e">
        <f>#REF!+#REF!+#REF!+#REF!+#REF!+#REF!</f>
        <v>#REF!</v>
      </c>
      <c r="J153" s="36" t="e">
        <f>#REF!+#REF!+#REF!+#REF!+#REF!+#REF!</f>
        <v>#REF!</v>
      </c>
      <c r="K153" s="37" t="e">
        <f t="shared" si="68"/>
        <v>#REF!</v>
      </c>
      <c r="L153" s="34" t="e">
        <f t="shared" si="68"/>
        <v>#REF!</v>
      </c>
      <c r="M153" s="38"/>
      <c r="N153" s="39"/>
    </row>
    <row r="154" spans="2:18" customFormat="1" ht="15" hidden="1" customHeight="1" x14ac:dyDescent="0.15">
      <c r="B154" s="384" ph="1"/>
      <c r="C154" s="395" ph="1"/>
      <c r="D154" s="395" ph="1"/>
      <c r="E154" s="395" ph="1"/>
      <c r="F154" s="132" t="s">
        <v>3</v>
      </c>
      <c r="G154" s="133" t="e">
        <f t="shared" ref="G154:N154" si="69">SUM(G151:G153)</f>
        <v>#REF!</v>
      </c>
      <c r="H154" s="134" t="e">
        <f t="shared" si="69"/>
        <v>#REF!</v>
      </c>
      <c r="I154" s="133" t="e">
        <f t="shared" si="69"/>
        <v>#REF!</v>
      </c>
      <c r="J154" s="135" t="e">
        <f t="shared" si="69"/>
        <v>#REF!</v>
      </c>
      <c r="K154" s="136" t="e">
        <f t="shared" si="69"/>
        <v>#REF!</v>
      </c>
      <c r="L154" s="133" t="e">
        <f t="shared" si="69"/>
        <v>#REF!</v>
      </c>
      <c r="M154" s="133">
        <f t="shared" si="69"/>
        <v>106</v>
      </c>
      <c r="N154" s="134">
        <f t="shared" si="69"/>
        <v>37577152</v>
      </c>
    </row>
    <row r="155" spans="2:18" customFormat="1" ht="15" hidden="1" customHeight="1" x14ac:dyDescent="0.15">
      <c r="B155" s="391" t="s" ph="1">
        <v>103</v>
      </c>
      <c r="C155" s="394" ph="1"/>
      <c r="D155" s="394" ph="1"/>
      <c r="E155" s="394" ph="1"/>
      <c r="F155" s="137" t="s">
        <v>4</v>
      </c>
      <c r="G155" s="138" t="e">
        <f>#REF!+#REF!+#REF!+#REF!</f>
        <v>#REF!</v>
      </c>
      <c r="H155" s="139" t="e">
        <f>#REF!+#REF!+#REF!+#REF!</f>
        <v>#REF!</v>
      </c>
      <c r="I155" s="138" t="e">
        <f>#REF!+#REF!+#REF!+#REF!+#REF!+#REF!</f>
        <v>#REF!</v>
      </c>
      <c r="J155" s="140" t="e">
        <f>#REF!+#REF!+#REF!+#REF!+#REF!+#REF!</f>
        <v>#REF!</v>
      </c>
      <c r="K155" s="141" t="e">
        <f t="shared" ref="K155:L157" si="70">G155+I155</f>
        <v>#REF!</v>
      </c>
      <c r="L155" s="138" t="e">
        <f t="shared" si="70"/>
        <v>#REF!</v>
      </c>
      <c r="M155" s="138"/>
      <c r="N155" s="142"/>
    </row>
    <row r="156" spans="2:18" customFormat="1" ht="15" hidden="1" customHeight="1" x14ac:dyDescent="0.15">
      <c r="B156" s="384" ph="1"/>
      <c r="C156" s="395" ph="1"/>
      <c r="D156" s="395" ph="1"/>
      <c r="E156" s="395" ph="1"/>
      <c r="F156" s="25" t="s">
        <v>5</v>
      </c>
      <c r="G156" s="27" t="e">
        <f>#REF!+#REF!+#REF!+#REF!</f>
        <v>#REF!</v>
      </c>
      <c r="H156" s="28" t="e">
        <f>#REF!+#REF!+#REF!+#REF!</f>
        <v>#REF!</v>
      </c>
      <c r="I156" s="27" t="e">
        <f>#REF!+#REF!+#REF!+#REF!+#REF!+#REF!</f>
        <v>#REF!</v>
      </c>
      <c r="J156" s="29" t="e">
        <f>#REF!+#REF!+#REF!+#REF!+#REF!+#REF!</f>
        <v>#REF!</v>
      </c>
      <c r="K156" s="30" t="e">
        <f t="shared" si="70"/>
        <v>#REF!</v>
      </c>
      <c r="L156" s="27" t="e">
        <f t="shared" si="70"/>
        <v>#REF!</v>
      </c>
      <c r="M156" s="26"/>
      <c r="N156" s="31"/>
    </row>
    <row r="157" spans="2:18" customFormat="1" ht="15" hidden="1" customHeight="1" x14ac:dyDescent="0.15">
      <c r="B157" s="384" ph="1"/>
      <c r="C157" s="395" ph="1"/>
      <c r="D157" s="395" ph="1"/>
      <c r="E157" s="395" ph="1"/>
      <c r="F157" s="32" t="s">
        <v>6</v>
      </c>
      <c r="G157" s="34" t="e">
        <f>#REF!+#REF!+#REF!+#REF!</f>
        <v>#REF!</v>
      </c>
      <c r="H157" s="35" t="e">
        <f>#REF!+#REF!+#REF!+#REF!</f>
        <v>#REF!</v>
      </c>
      <c r="I157" s="34" t="e">
        <f>#REF!+#REF!+#REF!+#REF!+#REF!+#REF!</f>
        <v>#REF!</v>
      </c>
      <c r="J157" s="36" t="e">
        <f>#REF!+#REF!+#REF!+#REF!+#REF!+#REF!</f>
        <v>#REF!</v>
      </c>
      <c r="K157" s="37" t="e">
        <f t="shared" si="70"/>
        <v>#REF!</v>
      </c>
      <c r="L157" s="34" t="e">
        <f t="shared" si="70"/>
        <v>#REF!</v>
      </c>
      <c r="M157" s="38"/>
      <c r="N157" s="39"/>
    </row>
    <row r="158" spans="2:18" customFormat="1" ht="15" hidden="1" customHeight="1" x14ac:dyDescent="0.15">
      <c r="B158" s="384" ph="1"/>
      <c r="C158" s="395" ph="1"/>
      <c r="D158" s="395" ph="1"/>
      <c r="E158" s="395" ph="1"/>
      <c r="F158" s="106" t="s">
        <v>3</v>
      </c>
      <c r="G158" s="143" t="e">
        <f t="shared" ref="G158:N158" si="71">SUM(G155:G157)</f>
        <v>#REF!</v>
      </c>
      <c r="H158" s="144" t="e">
        <f t="shared" si="71"/>
        <v>#REF!</v>
      </c>
      <c r="I158" s="143" t="e">
        <f t="shared" si="71"/>
        <v>#REF!</v>
      </c>
      <c r="J158" s="145" t="e">
        <f t="shared" si="71"/>
        <v>#REF!</v>
      </c>
      <c r="K158" s="146" t="e">
        <f t="shared" si="71"/>
        <v>#REF!</v>
      </c>
      <c r="L158" s="143" t="e">
        <f t="shared" si="71"/>
        <v>#REF!</v>
      </c>
      <c r="M158" s="143">
        <f t="shared" si="71"/>
        <v>0</v>
      </c>
      <c r="N158" s="144">
        <f t="shared" si="71"/>
        <v>0</v>
      </c>
    </row>
    <row r="159" spans="2:18" customFormat="1" ht="15" hidden="1" customHeight="1" x14ac:dyDescent="0.15">
      <c r="B159" s="391" t="s" ph="1">
        <v>104</v>
      </c>
      <c r="C159" s="394" ph="1"/>
      <c r="D159" s="394" ph="1"/>
      <c r="E159" s="394" ph="1"/>
      <c r="F159" s="137" t="s">
        <v>10</v>
      </c>
      <c r="G159" s="138" t="e">
        <f>#REF!+#REF!+#REF!+#REF!</f>
        <v>#REF!</v>
      </c>
      <c r="H159" s="139" t="e">
        <f>#REF!+#REF!+#REF!+#REF!</f>
        <v>#REF!</v>
      </c>
      <c r="I159" s="138" t="e">
        <f>#REF!+#REF!+#REF!+#REF!+#REF!+#REF!</f>
        <v>#REF!</v>
      </c>
      <c r="J159" s="140" t="e">
        <f>#REF!+#REF!+#REF!+#REF!+#REF!+#REF!</f>
        <v>#REF!</v>
      </c>
      <c r="K159" s="141" t="e">
        <f t="shared" ref="K159:L161" si="72">G159+I159</f>
        <v>#REF!</v>
      </c>
      <c r="L159" s="138" t="e">
        <f t="shared" si="72"/>
        <v>#REF!</v>
      </c>
      <c r="M159" s="138"/>
      <c r="N159" s="142"/>
    </row>
    <row r="160" spans="2:18" customFormat="1" ht="15" hidden="1" customHeight="1" x14ac:dyDescent="0.15">
      <c r="B160" s="384" ph="1"/>
      <c r="C160" s="395" ph="1"/>
      <c r="D160" s="395" ph="1"/>
      <c r="E160" s="395" ph="1"/>
      <c r="F160" s="25" t="s">
        <v>11</v>
      </c>
      <c r="G160" s="27" t="e">
        <f>#REF!+#REF!+#REF!+#REF!</f>
        <v>#REF!</v>
      </c>
      <c r="H160" s="28" t="e">
        <f>#REF!+#REF!+#REF!+#REF!</f>
        <v>#REF!</v>
      </c>
      <c r="I160" s="27" t="e">
        <f>#REF!+#REF!+#REF!+#REF!+#REF!+#REF!</f>
        <v>#REF!</v>
      </c>
      <c r="J160" s="29" t="e">
        <f>#REF!+#REF!+#REF!+#REF!+#REF!+#REF!</f>
        <v>#REF!</v>
      </c>
      <c r="K160" s="30" t="e">
        <f t="shared" si="72"/>
        <v>#REF!</v>
      </c>
      <c r="L160" s="27" t="e">
        <f t="shared" si="72"/>
        <v>#REF!</v>
      </c>
      <c r="M160" s="26"/>
      <c r="N160" s="31"/>
    </row>
    <row r="161" spans="2:14" customFormat="1" ht="15" hidden="1" customHeight="1" x14ac:dyDescent="0.15">
      <c r="B161" s="384" ph="1"/>
      <c r="C161" s="395" ph="1"/>
      <c r="D161" s="395" ph="1"/>
      <c r="E161" s="395" ph="1"/>
      <c r="F161" s="32" t="s">
        <v>12</v>
      </c>
      <c r="G161" s="34" t="e">
        <f>#REF!+#REF!+#REF!+#REF!</f>
        <v>#REF!</v>
      </c>
      <c r="H161" s="35" t="e">
        <f>#REF!+#REF!+#REF!+#REF!</f>
        <v>#REF!</v>
      </c>
      <c r="I161" s="34" t="e">
        <f>#REF!+#REF!+#REF!+#REF!+#REF!+#REF!</f>
        <v>#REF!</v>
      </c>
      <c r="J161" s="36" t="e">
        <f>#REF!+#REF!+#REF!+#REF!+#REF!+#REF!</f>
        <v>#REF!</v>
      </c>
      <c r="K161" s="37" t="e">
        <f t="shared" si="72"/>
        <v>#REF!</v>
      </c>
      <c r="L161" s="34" t="e">
        <f t="shared" si="72"/>
        <v>#REF!</v>
      </c>
      <c r="M161" s="38"/>
      <c r="N161" s="39"/>
    </row>
    <row r="162" spans="2:14" customFormat="1" ht="15" hidden="1" customHeight="1" x14ac:dyDescent="0.15">
      <c r="B162" s="384" ph="1"/>
      <c r="C162" s="395" ph="1"/>
      <c r="D162" s="395" ph="1"/>
      <c r="E162" s="395" ph="1"/>
      <c r="F162" s="106" t="s">
        <v>3</v>
      </c>
      <c r="G162" s="143" t="e">
        <f t="shared" ref="G162:N162" si="73">SUM(G159:G161)</f>
        <v>#REF!</v>
      </c>
      <c r="H162" s="144" t="e">
        <f t="shared" si="73"/>
        <v>#REF!</v>
      </c>
      <c r="I162" s="143" t="e">
        <f t="shared" si="73"/>
        <v>#REF!</v>
      </c>
      <c r="J162" s="145" t="e">
        <f t="shared" si="73"/>
        <v>#REF!</v>
      </c>
      <c r="K162" s="146" t="e">
        <f t="shared" si="73"/>
        <v>#REF!</v>
      </c>
      <c r="L162" s="143" t="e">
        <f t="shared" si="73"/>
        <v>#REF!</v>
      </c>
      <c r="M162" s="143">
        <f t="shared" si="73"/>
        <v>0</v>
      </c>
      <c r="N162" s="144">
        <f t="shared" si="73"/>
        <v>0</v>
      </c>
    </row>
    <row r="163" spans="2:14" customFormat="1" ht="15" hidden="1" customHeight="1" x14ac:dyDescent="0.15">
      <c r="B163" s="391" t="s" ph="1">
        <v>105</v>
      </c>
      <c r="C163" s="394" ph="1"/>
      <c r="D163" s="394" ph="1"/>
      <c r="E163" s="394" ph="1"/>
      <c r="F163" s="137" t="s">
        <v>10</v>
      </c>
      <c r="G163" s="138" t="e">
        <f>#REF!+#REF!+#REF!+#REF!</f>
        <v>#REF!</v>
      </c>
      <c r="H163" s="139" t="e">
        <f>#REF!+#REF!+#REF!+#REF!</f>
        <v>#REF!</v>
      </c>
      <c r="I163" s="138" t="e">
        <f>#REF!+#REF!+#REF!+#REF!+#REF!+#REF!</f>
        <v>#REF!</v>
      </c>
      <c r="J163" s="140" t="e">
        <f>#REF!+#REF!+#REF!+#REF!+#REF!+#REF!</f>
        <v>#REF!</v>
      </c>
      <c r="K163" s="141" t="e">
        <f t="shared" ref="K163:L165" si="74">G163+I163</f>
        <v>#REF!</v>
      </c>
      <c r="L163" s="138" t="e">
        <f t="shared" si="74"/>
        <v>#REF!</v>
      </c>
      <c r="M163" s="138"/>
      <c r="N163" s="142"/>
    </row>
    <row r="164" spans="2:14" customFormat="1" ht="15" hidden="1" customHeight="1" x14ac:dyDescent="0.15">
      <c r="B164" s="384" ph="1"/>
      <c r="C164" s="395" ph="1"/>
      <c r="D164" s="395" ph="1"/>
      <c r="E164" s="395" ph="1"/>
      <c r="F164" s="25" t="s">
        <v>11</v>
      </c>
      <c r="G164" s="27" t="e">
        <f>#REF!+#REF!+#REF!+#REF!</f>
        <v>#REF!</v>
      </c>
      <c r="H164" s="28" t="e">
        <f>#REF!+#REF!+#REF!+#REF!</f>
        <v>#REF!</v>
      </c>
      <c r="I164" s="27" t="e">
        <f>#REF!+#REF!+#REF!+#REF!+#REF!+#REF!</f>
        <v>#REF!</v>
      </c>
      <c r="J164" s="29" t="e">
        <f>#REF!+#REF!+#REF!+#REF!+#REF!+#REF!</f>
        <v>#REF!</v>
      </c>
      <c r="K164" s="30" t="e">
        <f t="shared" si="74"/>
        <v>#REF!</v>
      </c>
      <c r="L164" s="27" t="e">
        <f t="shared" si="74"/>
        <v>#REF!</v>
      </c>
      <c r="M164" s="26"/>
      <c r="N164" s="31"/>
    </row>
    <row r="165" spans="2:14" customFormat="1" ht="15" hidden="1" customHeight="1" x14ac:dyDescent="0.15">
      <c r="B165" s="384" ph="1"/>
      <c r="C165" s="395" ph="1"/>
      <c r="D165" s="395" ph="1"/>
      <c r="E165" s="395" ph="1"/>
      <c r="F165" s="32" t="s">
        <v>12</v>
      </c>
      <c r="G165" s="34" t="e">
        <f>#REF!+#REF!+#REF!+#REF!</f>
        <v>#REF!</v>
      </c>
      <c r="H165" s="35" t="e">
        <f>#REF!+#REF!+#REF!+#REF!</f>
        <v>#REF!</v>
      </c>
      <c r="I165" s="34" t="e">
        <f>#REF!+#REF!+#REF!+#REF!+#REF!+#REF!</f>
        <v>#REF!</v>
      </c>
      <c r="J165" s="36" t="e">
        <f>#REF!+#REF!+#REF!+#REF!+#REF!+#REF!</f>
        <v>#REF!</v>
      </c>
      <c r="K165" s="37" t="e">
        <f t="shared" si="74"/>
        <v>#REF!</v>
      </c>
      <c r="L165" s="34" t="e">
        <f t="shared" si="74"/>
        <v>#REF!</v>
      </c>
      <c r="M165" s="38"/>
      <c r="N165" s="39"/>
    </row>
    <row r="166" spans="2:14" customFormat="1" ht="15" hidden="1" customHeight="1" x14ac:dyDescent="0.15">
      <c r="B166" s="384" ph="1"/>
      <c r="C166" s="395" ph="1"/>
      <c r="D166" s="395" ph="1"/>
      <c r="E166" s="395" ph="1"/>
      <c r="F166" s="106" t="s">
        <v>3</v>
      </c>
      <c r="G166" s="143" t="e">
        <f t="shared" ref="G166:N166" si="75">SUM(G163:G165)</f>
        <v>#REF!</v>
      </c>
      <c r="H166" s="144" t="e">
        <f t="shared" si="75"/>
        <v>#REF!</v>
      </c>
      <c r="I166" s="143" t="e">
        <f t="shared" si="75"/>
        <v>#REF!</v>
      </c>
      <c r="J166" s="145" t="e">
        <f t="shared" si="75"/>
        <v>#REF!</v>
      </c>
      <c r="K166" s="146" t="e">
        <f t="shared" si="75"/>
        <v>#REF!</v>
      </c>
      <c r="L166" s="143" t="e">
        <f t="shared" si="75"/>
        <v>#REF!</v>
      </c>
      <c r="M166" s="143">
        <f t="shared" si="75"/>
        <v>0</v>
      </c>
      <c r="N166" s="144">
        <f t="shared" si="75"/>
        <v>0</v>
      </c>
    </row>
    <row r="167" spans="2:14" customFormat="1" ht="15" hidden="1" customHeight="1" x14ac:dyDescent="0.15">
      <c r="B167" s="391" t="s" ph="1">
        <v>106</v>
      </c>
      <c r="C167" s="394" ph="1"/>
      <c r="D167" s="394" ph="1"/>
      <c r="E167" s="394" ph="1"/>
      <c r="F167" s="137" t="s">
        <v>10</v>
      </c>
      <c r="G167" s="138" t="e">
        <f>#REF!+#REF!+#REF!+#REF!</f>
        <v>#REF!</v>
      </c>
      <c r="H167" s="139" t="e">
        <f>#REF!+#REF!+#REF!+#REF!</f>
        <v>#REF!</v>
      </c>
      <c r="I167" s="138" t="e">
        <f>#REF!+#REF!+#REF!+#REF!+#REF!+#REF!</f>
        <v>#REF!</v>
      </c>
      <c r="J167" s="140" t="e">
        <f>#REF!+#REF!+#REF!+#REF!+#REF!+#REF!</f>
        <v>#REF!</v>
      </c>
      <c r="K167" s="141" t="e">
        <f t="shared" ref="K167:L169" si="76">G167+I167</f>
        <v>#REF!</v>
      </c>
      <c r="L167" s="138" t="e">
        <f t="shared" si="76"/>
        <v>#REF!</v>
      </c>
      <c r="M167" s="138"/>
      <c r="N167" s="142"/>
    </row>
    <row r="168" spans="2:14" customFormat="1" ht="15" hidden="1" customHeight="1" x14ac:dyDescent="0.15">
      <c r="B168" s="384" ph="1"/>
      <c r="C168" s="395" ph="1"/>
      <c r="D168" s="395" ph="1"/>
      <c r="E168" s="395" ph="1"/>
      <c r="F168" s="25" t="s">
        <v>11</v>
      </c>
      <c r="G168" s="27" t="e">
        <f>#REF!+#REF!+#REF!+#REF!</f>
        <v>#REF!</v>
      </c>
      <c r="H168" s="28" t="e">
        <f>#REF!+#REF!+#REF!+#REF!</f>
        <v>#REF!</v>
      </c>
      <c r="I168" s="27" t="e">
        <f>#REF!+#REF!+#REF!+#REF!+#REF!+#REF!</f>
        <v>#REF!</v>
      </c>
      <c r="J168" s="29" t="e">
        <f>#REF!+#REF!+#REF!+#REF!+#REF!+#REF!</f>
        <v>#REF!</v>
      </c>
      <c r="K168" s="30" t="e">
        <f t="shared" si="76"/>
        <v>#REF!</v>
      </c>
      <c r="L168" s="27" t="e">
        <f t="shared" si="76"/>
        <v>#REF!</v>
      </c>
      <c r="M168" s="26"/>
      <c r="N168" s="31"/>
    </row>
    <row r="169" spans="2:14" customFormat="1" ht="15" hidden="1" customHeight="1" x14ac:dyDescent="0.15">
      <c r="B169" s="384" ph="1"/>
      <c r="C169" s="395" ph="1"/>
      <c r="D169" s="395" ph="1"/>
      <c r="E169" s="395" ph="1"/>
      <c r="F169" s="32" t="s">
        <v>12</v>
      </c>
      <c r="G169" s="34" t="e">
        <f>#REF!+#REF!+#REF!+#REF!</f>
        <v>#REF!</v>
      </c>
      <c r="H169" s="35" t="e">
        <f>#REF!+#REF!+#REF!+#REF!</f>
        <v>#REF!</v>
      </c>
      <c r="I169" s="34" t="e">
        <f>#REF!+#REF!+#REF!+#REF!+#REF!+#REF!</f>
        <v>#REF!</v>
      </c>
      <c r="J169" s="36" t="e">
        <f>#REF!+#REF!+#REF!+#REF!+#REF!+#REF!</f>
        <v>#REF!</v>
      </c>
      <c r="K169" s="37" t="e">
        <f t="shared" si="76"/>
        <v>#REF!</v>
      </c>
      <c r="L169" s="34" t="e">
        <f t="shared" si="76"/>
        <v>#REF!</v>
      </c>
      <c r="M169" s="38"/>
      <c r="N169" s="39"/>
    </row>
    <row r="170" spans="2:14" customFormat="1" ht="15" hidden="1" customHeight="1" x14ac:dyDescent="0.15">
      <c r="B170" s="384" ph="1"/>
      <c r="C170" s="395" ph="1"/>
      <c r="D170" s="395" ph="1"/>
      <c r="E170" s="395" ph="1"/>
      <c r="F170" s="106" t="s">
        <v>3</v>
      </c>
      <c r="G170" s="143" t="e">
        <f t="shared" ref="G170:N170" si="77">SUM(G167:G169)</f>
        <v>#REF!</v>
      </c>
      <c r="H170" s="144" t="e">
        <f t="shared" si="77"/>
        <v>#REF!</v>
      </c>
      <c r="I170" s="143" t="e">
        <f t="shared" si="77"/>
        <v>#REF!</v>
      </c>
      <c r="J170" s="145" t="e">
        <f t="shared" si="77"/>
        <v>#REF!</v>
      </c>
      <c r="K170" s="146" t="e">
        <f t="shared" si="77"/>
        <v>#REF!</v>
      </c>
      <c r="L170" s="143" t="e">
        <f t="shared" si="77"/>
        <v>#REF!</v>
      </c>
      <c r="M170" s="143">
        <f t="shared" si="77"/>
        <v>0</v>
      </c>
      <c r="N170" s="144">
        <f t="shared" si="77"/>
        <v>0</v>
      </c>
    </row>
    <row r="171" spans="2:14" customFormat="1" ht="15" hidden="1" customHeight="1" x14ac:dyDescent="0.15">
      <c r="B171" s="391" t="s" ph="1">
        <v>107</v>
      </c>
      <c r="C171" s="394" ph="1"/>
      <c r="D171" s="394" ph="1"/>
      <c r="E171" s="394" ph="1"/>
      <c r="F171" s="137" t="s">
        <v>10</v>
      </c>
      <c r="G171" s="138" t="e">
        <f>#REF!+#REF!+#REF!+#REF!</f>
        <v>#REF!</v>
      </c>
      <c r="H171" s="139" t="e">
        <f>#REF!+#REF!+#REF!+#REF!</f>
        <v>#REF!</v>
      </c>
      <c r="I171" s="138" t="e">
        <f>#REF!+#REF!+#REF!+#REF!+#REF!+#REF!</f>
        <v>#REF!</v>
      </c>
      <c r="J171" s="140" t="e">
        <f>#REF!+#REF!+#REF!+#REF!+#REF!+#REF!</f>
        <v>#REF!</v>
      </c>
      <c r="K171" s="141" t="e">
        <f t="shared" ref="K171:L173" si="78">G171+I171</f>
        <v>#REF!</v>
      </c>
      <c r="L171" s="138" t="e">
        <f t="shared" si="78"/>
        <v>#REF!</v>
      </c>
      <c r="M171" s="138"/>
      <c r="N171" s="142"/>
    </row>
    <row r="172" spans="2:14" customFormat="1" ht="15" hidden="1" customHeight="1" x14ac:dyDescent="0.15">
      <c r="B172" s="384" ph="1"/>
      <c r="C172" s="395" ph="1"/>
      <c r="D172" s="395" ph="1"/>
      <c r="E172" s="395" ph="1"/>
      <c r="F172" s="25" t="s">
        <v>11</v>
      </c>
      <c r="G172" s="27" t="e">
        <f>#REF!+#REF!+#REF!+#REF!</f>
        <v>#REF!</v>
      </c>
      <c r="H172" s="28" t="e">
        <f>#REF!+#REF!+#REF!+#REF!</f>
        <v>#REF!</v>
      </c>
      <c r="I172" s="27" t="e">
        <f>#REF!+#REF!+#REF!+#REF!+#REF!+#REF!</f>
        <v>#REF!</v>
      </c>
      <c r="J172" s="29" t="e">
        <f>#REF!+#REF!+#REF!+#REF!+#REF!+#REF!</f>
        <v>#REF!</v>
      </c>
      <c r="K172" s="30" t="e">
        <f t="shared" si="78"/>
        <v>#REF!</v>
      </c>
      <c r="L172" s="27" t="e">
        <f t="shared" si="78"/>
        <v>#REF!</v>
      </c>
      <c r="M172" s="26"/>
      <c r="N172" s="31"/>
    </row>
    <row r="173" spans="2:14" customFormat="1" ht="15" hidden="1" customHeight="1" x14ac:dyDescent="0.15">
      <c r="B173" s="384" ph="1"/>
      <c r="C173" s="395" ph="1"/>
      <c r="D173" s="395" ph="1"/>
      <c r="E173" s="395" ph="1"/>
      <c r="F173" s="32" t="s">
        <v>12</v>
      </c>
      <c r="G173" s="34" t="e">
        <f>#REF!+#REF!+#REF!+#REF!</f>
        <v>#REF!</v>
      </c>
      <c r="H173" s="35" t="e">
        <f>#REF!+#REF!+#REF!+#REF!</f>
        <v>#REF!</v>
      </c>
      <c r="I173" s="34" t="e">
        <f>#REF!+#REF!+#REF!+#REF!+#REF!+#REF!</f>
        <v>#REF!</v>
      </c>
      <c r="J173" s="36" t="e">
        <f>#REF!+#REF!+#REF!+#REF!+#REF!+#REF!</f>
        <v>#REF!</v>
      </c>
      <c r="K173" s="37" t="e">
        <f t="shared" si="78"/>
        <v>#REF!</v>
      </c>
      <c r="L173" s="34" t="e">
        <f t="shared" si="78"/>
        <v>#REF!</v>
      </c>
      <c r="M173" s="38"/>
      <c r="N173" s="39"/>
    </row>
    <row r="174" spans="2:14" customFormat="1" ht="15" hidden="1" customHeight="1" x14ac:dyDescent="0.15">
      <c r="B174" s="384" ph="1"/>
      <c r="C174" s="395" ph="1"/>
      <c r="D174" s="395" ph="1"/>
      <c r="E174" s="395" ph="1"/>
      <c r="F174" s="106" t="s">
        <v>3</v>
      </c>
      <c r="G174" s="143" t="e">
        <f t="shared" ref="G174:N174" si="79">SUM(G171:G173)</f>
        <v>#REF!</v>
      </c>
      <c r="H174" s="144" t="e">
        <f t="shared" si="79"/>
        <v>#REF!</v>
      </c>
      <c r="I174" s="143" t="e">
        <f t="shared" si="79"/>
        <v>#REF!</v>
      </c>
      <c r="J174" s="145" t="e">
        <f t="shared" si="79"/>
        <v>#REF!</v>
      </c>
      <c r="K174" s="146" t="e">
        <f t="shared" si="79"/>
        <v>#REF!</v>
      </c>
      <c r="L174" s="143" t="e">
        <f t="shared" si="79"/>
        <v>#REF!</v>
      </c>
      <c r="M174" s="143">
        <f t="shared" si="79"/>
        <v>0</v>
      </c>
      <c r="N174" s="144">
        <f t="shared" si="79"/>
        <v>0</v>
      </c>
    </row>
    <row r="175" spans="2:14" customFormat="1" ht="15" hidden="1" customHeight="1" x14ac:dyDescent="0.15">
      <c r="B175" s="391" t="s" ph="1">
        <v>108</v>
      </c>
      <c r="C175" s="394" ph="1"/>
      <c r="D175" s="394" ph="1"/>
      <c r="E175" s="394" ph="1"/>
      <c r="F175" s="137" t="s">
        <v>10</v>
      </c>
      <c r="G175" s="138" t="e">
        <f>#REF!+#REF!+#REF!+#REF!</f>
        <v>#REF!</v>
      </c>
      <c r="H175" s="139" t="e">
        <f>#REF!+#REF!+#REF!+#REF!</f>
        <v>#REF!</v>
      </c>
      <c r="I175" s="138" t="e">
        <f>#REF!+#REF!+#REF!+#REF!+#REF!+#REF!</f>
        <v>#REF!</v>
      </c>
      <c r="J175" s="140" t="e">
        <f>#REF!+#REF!+#REF!+#REF!+#REF!+#REF!</f>
        <v>#REF!</v>
      </c>
      <c r="K175" s="141" t="e">
        <f t="shared" ref="K175:L177" si="80">G175+I175</f>
        <v>#REF!</v>
      </c>
      <c r="L175" s="138" t="e">
        <f t="shared" si="80"/>
        <v>#REF!</v>
      </c>
      <c r="M175" s="138"/>
      <c r="N175" s="142"/>
    </row>
    <row r="176" spans="2:14" customFormat="1" ht="15" hidden="1" customHeight="1" x14ac:dyDescent="0.15">
      <c r="B176" s="384" ph="1"/>
      <c r="C176" s="395" ph="1"/>
      <c r="D176" s="395" ph="1"/>
      <c r="E176" s="395" ph="1"/>
      <c r="F176" s="25" t="s">
        <v>11</v>
      </c>
      <c r="G176" s="27" t="e">
        <f>#REF!+#REF!+#REF!+#REF!</f>
        <v>#REF!</v>
      </c>
      <c r="H176" s="28" t="e">
        <f>#REF!+#REF!+#REF!+#REF!</f>
        <v>#REF!</v>
      </c>
      <c r="I176" s="27" t="e">
        <f>#REF!+#REF!+#REF!+#REF!+#REF!+#REF!</f>
        <v>#REF!</v>
      </c>
      <c r="J176" s="29" t="e">
        <f>#REF!+#REF!+#REF!+#REF!+#REF!+#REF!</f>
        <v>#REF!</v>
      </c>
      <c r="K176" s="30" t="e">
        <f t="shared" si="80"/>
        <v>#REF!</v>
      </c>
      <c r="L176" s="27" t="e">
        <f t="shared" si="80"/>
        <v>#REF!</v>
      </c>
      <c r="M176" s="26"/>
      <c r="N176" s="31"/>
    </row>
    <row r="177" spans="2:14" customFormat="1" ht="15" hidden="1" customHeight="1" x14ac:dyDescent="0.15">
      <c r="B177" s="384" ph="1"/>
      <c r="C177" s="395" ph="1"/>
      <c r="D177" s="395" ph="1"/>
      <c r="E177" s="395" ph="1"/>
      <c r="F177" s="32" t="s">
        <v>12</v>
      </c>
      <c r="G177" s="34" t="e">
        <f>#REF!+#REF!+#REF!+#REF!</f>
        <v>#REF!</v>
      </c>
      <c r="H177" s="35" t="e">
        <f>#REF!+#REF!+#REF!+#REF!</f>
        <v>#REF!</v>
      </c>
      <c r="I177" s="34" t="e">
        <f>#REF!+#REF!+#REF!+#REF!+#REF!+#REF!</f>
        <v>#REF!</v>
      </c>
      <c r="J177" s="36" t="e">
        <f>#REF!+#REF!+#REF!+#REF!+#REF!+#REF!</f>
        <v>#REF!</v>
      </c>
      <c r="K177" s="37" t="e">
        <f t="shared" si="80"/>
        <v>#REF!</v>
      </c>
      <c r="L177" s="34" t="e">
        <f t="shared" si="80"/>
        <v>#REF!</v>
      </c>
      <c r="M177" s="38"/>
      <c r="N177" s="39"/>
    </row>
    <row r="178" spans="2:14" customFormat="1" ht="15" hidden="1" customHeight="1" x14ac:dyDescent="0.15">
      <c r="B178" s="409" ph="1"/>
      <c r="C178" s="410" ph="1"/>
      <c r="D178" s="410" ph="1"/>
      <c r="E178" s="410" ph="1"/>
      <c r="F178" s="147" t="s">
        <v>3</v>
      </c>
      <c r="G178" s="148" t="e">
        <f t="shared" ref="G178:N178" si="81">SUM(G175:G177)</f>
        <v>#REF!</v>
      </c>
      <c r="H178" s="149" t="e">
        <f t="shared" si="81"/>
        <v>#REF!</v>
      </c>
      <c r="I178" s="148" t="e">
        <f t="shared" si="81"/>
        <v>#REF!</v>
      </c>
      <c r="J178" s="150" t="e">
        <f t="shared" si="81"/>
        <v>#REF!</v>
      </c>
      <c r="K178" s="151" t="e">
        <f t="shared" si="81"/>
        <v>#REF!</v>
      </c>
      <c r="L178" s="148" t="e">
        <f t="shared" si="81"/>
        <v>#REF!</v>
      </c>
      <c r="M178" s="148">
        <f t="shared" si="81"/>
        <v>0</v>
      </c>
      <c r="N178" s="149">
        <f t="shared" si="81"/>
        <v>0</v>
      </c>
    </row>
    <row r="179" spans="2:14" customFormat="1" ht="15" hidden="1" customHeight="1" x14ac:dyDescent="0.15">
      <c r="B179" s="384" t="s" ph="1">
        <v>109</v>
      </c>
      <c r="C179" s="395" ph="1"/>
      <c r="D179" s="395" ph="1"/>
      <c r="E179" s="420" ph="1"/>
      <c r="F179" s="152" t="s">
        <v>4</v>
      </c>
      <c r="G179" s="153" t="e">
        <f>#REF!+#REF!+#REF!+#REF!</f>
        <v>#REF!</v>
      </c>
      <c r="H179" s="154" t="e">
        <f>#REF!+#REF!+#REF!+#REF!</f>
        <v>#REF!</v>
      </c>
      <c r="I179" s="153" t="e">
        <f>#REF!+#REF!+#REF!+#REF!+#REF!+#REF!</f>
        <v>#REF!</v>
      </c>
      <c r="J179" s="155" t="e">
        <f>#REF!+#REF!+#REF!+#REF!+#REF!+#REF!</f>
        <v>#REF!</v>
      </c>
      <c r="K179" s="156" t="e">
        <f t="shared" ref="K179:L181" si="82">G179+I179</f>
        <v>#REF!</v>
      </c>
      <c r="L179" s="153" t="e">
        <f t="shared" si="82"/>
        <v>#REF!</v>
      </c>
      <c r="M179" s="153"/>
      <c r="N179" s="157"/>
    </row>
    <row r="180" spans="2:14" customFormat="1" ht="15" hidden="1" customHeight="1" x14ac:dyDescent="0.15">
      <c r="B180" s="384" ph="1"/>
      <c r="C180" s="395" ph="1"/>
      <c r="D180" s="395" ph="1"/>
      <c r="E180" s="420" ph="1"/>
      <c r="F180" s="25" t="s">
        <v>5</v>
      </c>
      <c r="G180" s="27" t="e">
        <f>#REF!+#REF!+#REF!+#REF!</f>
        <v>#REF!</v>
      </c>
      <c r="H180" s="28" t="e">
        <f>#REF!+#REF!+#REF!+#REF!</f>
        <v>#REF!</v>
      </c>
      <c r="I180" s="27" t="e">
        <f>#REF!+#REF!+#REF!+#REF!+#REF!+#REF!</f>
        <v>#REF!</v>
      </c>
      <c r="J180" s="29" t="e">
        <f>#REF!+#REF!+#REF!+#REF!+#REF!+#REF!</f>
        <v>#REF!</v>
      </c>
      <c r="K180" s="30" t="e">
        <f t="shared" si="82"/>
        <v>#REF!</v>
      </c>
      <c r="L180" s="27" t="e">
        <f t="shared" si="82"/>
        <v>#REF!</v>
      </c>
      <c r="M180" s="26"/>
      <c r="N180" s="31"/>
    </row>
    <row r="181" spans="2:14" customFormat="1" ht="15" hidden="1" customHeight="1" x14ac:dyDescent="0.15">
      <c r="B181" s="384" ph="1"/>
      <c r="C181" s="395" ph="1"/>
      <c r="D181" s="395" ph="1"/>
      <c r="E181" s="420" ph="1"/>
      <c r="F181" s="32" t="s">
        <v>6</v>
      </c>
      <c r="G181" s="34" t="e">
        <f>#REF!+#REF!+#REF!+#REF!</f>
        <v>#REF!</v>
      </c>
      <c r="H181" s="35" t="e">
        <f>#REF!+#REF!+#REF!+#REF!</f>
        <v>#REF!</v>
      </c>
      <c r="I181" s="34" t="e">
        <f>#REF!+#REF!+#REF!+#REF!+#REF!+#REF!</f>
        <v>#REF!</v>
      </c>
      <c r="J181" s="36" t="e">
        <f>#REF!+#REF!+#REF!+#REF!+#REF!+#REF!</f>
        <v>#REF!</v>
      </c>
      <c r="K181" s="37" t="e">
        <f t="shared" si="82"/>
        <v>#REF!</v>
      </c>
      <c r="L181" s="34" t="e">
        <f t="shared" si="82"/>
        <v>#REF!</v>
      </c>
      <c r="M181" s="38"/>
      <c r="N181" s="39"/>
    </row>
    <row r="182" spans="2:14" customFormat="1" ht="15" hidden="1" customHeight="1" x14ac:dyDescent="0.15">
      <c r="B182" s="384" ph="1"/>
      <c r="C182" s="395" ph="1"/>
      <c r="D182" s="395" ph="1"/>
      <c r="E182" s="420" ph="1"/>
      <c r="F182" s="132" t="s">
        <v>3</v>
      </c>
      <c r="G182" s="133" t="e">
        <f t="shared" ref="G182:N182" si="83">SUM(G179:G181)</f>
        <v>#REF!</v>
      </c>
      <c r="H182" s="134" t="e">
        <f t="shared" si="83"/>
        <v>#REF!</v>
      </c>
      <c r="I182" s="133" t="e">
        <f t="shared" si="83"/>
        <v>#REF!</v>
      </c>
      <c r="J182" s="135" t="e">
        <f t="shared" si="83"/>
        <v>#REF!</v>
      </c>
      <c r="K182" s="136" t="e">
        <f t="shared" si="83"/>
        <v>#REF!</v>
      </c>
      <c r="L182" s="133" t="e">
        <f t="shared" si="83"/>
        <v>#REF!</v>
      </c>
      <c r="M182" s="133">
        <f t="shared" si="83"/>
        <v>0</v>
      </c>
      <c r="N182" s="134">
        <f t="shared" si="83"/>
        <v>0</v>
      </c>
    </row>
    <row r="183" spans="2:14" customFormat="1" ht="15" hidden="1" customHeight="1" x14ac:dyDescent="0.15">
      <c r="B183" s="391" t="s" ph="1">
        <v>110</v>
      </c>
      <c r="C183" s="394" ph="1"/>
      <c r="D183" s="394" ph="1"/>
      <c r="E183" s="394" ph="1"/>
      <c r="F183" s="137" t="s">
        <v>10</v>
      </c>
      <c r="G183" s="138" t="e">
        <f>#REF!+#REF!+#REF!+#REF!</f>
        <v>#REF!</v>
      </c>
      <c r="H183" s="139" t="e">
        <f>#REF!+#REF!+#REF!+#REF!</f>
        <v>#REF!</v>
      </c>
      <c r="I183" s="138" t="e">
        <f>#REF!+#REF!+#REF!+#REF!+#REF!+#REF!</f>
        <v>#REF!</v>
      </c>
      <c r="J183" s="140" t="e">
        <f>#REF!+#REF!+#REF!+#REF!+#REF!+#REF!</f>
        <v>#REF!</v>
      </c>
      <c r="K183" s="141" t="e">
        <f t="shared" ref="K183:L185" si="84">G183+I183</f>
        <v>#REF!</v>
      </c>
      <c r="L183" s="138" t="e">
        <f t="shared" si="84"/>
        <v>#REF!</v>
      </c>
      <c r="M183" s="138"/>
      <c r="N183" s="142"/>
    </row>
    <row r="184" spans="2:14" customFormat="1" ht="15" hidden="1" customHeight="1" x14ac:dyDescent="0.15">
      <c r="B184" s="384" ph="1"/>
      <c r="C184" s="395" ph="1"/>
      <c r="D184" s="395" ph="1"/>
      <c r="E184" s="395" ph="1"/>
      <c r="F184" s="25" t="s">
        <v>11</v>
      </c>
      <c r="G184" s="27" t="e">
        <f>#REF!+#REF!+#REF!+#REF!</f>
        <v>#REF!</v>
      </c>
      <c r="H184" s="28" t="e">
        <f>#REF!+#REF!+#REF!+#REF!</f>
        <v>#REF!</v>
      </c>
      <c r="I184" s="27" t="e">
        <f>#REF!+#REF!+#REF!+#REF!+#REF!+#REF!</f>
        <v>#REF!</v>
      </c>
      <c r="J184" s="29" t="e">
        <f>#REF!+#REF!+#REF!+#REF!+#REF!+#REF!</f>
        <v>#REF!</v>
      </c>
      <c r="K184" s="30" t="e">
        <f t="shared" si="84"/>
        <v>#REF!</v>
      </c>
      <c r="L184" s="27" t="e">
        <f t="shared" si="84"/>
        <v>#REF!</v>
      </c>
      <c r="M184" s="26"/>
      <c r="N184" s="31"/>
    </row>
    <row r="185" spans="2:14" customFormat="1" ht="15" hidden="1" customHeight="1" x14ac:dyDescent="0.15">
      <c r="B185" s="384" ph="1"/>
      <c r="C185" s="395" ph="1"/>
      <c r="D185" s="395" ph="1"/>
      <c r="E185" s="395" ph="1"/>
      <c r="F185" s="32" t="s">
        <v>12</v>
      </c>
      <c r="G185" s="34" t="e">
        <f>#REF!+#REF!+#REF!+#REF!</f>
        <v>#REF!</v>
      </c>
      <c r="H185" s="35" t="e">
        <f>#REF!+#REF!+#REF!+#REF!</f>
        <v>#REF!</v>
      </c>
      <c r="I185" s="34" t="e">
        <f>#REF!+#REF!+#REF!+#REF!+#REF!+#REF!</f>
        <v>#REF!</v>
      </c>
      <c r="J185" s="36" t="e">
        <f>#REF!+#REF!+#REF!+#REF!+#REF!+#REF!</f>
        <v>#REF!</v>
      </c>
      <c r="K185" s="37" t="e">
        <f t="shared" si="84"/>
        <v>#REF!</v>
      </c>
      <c r="L185" s="34" t="e">
        <f t="shared" si="84"/>
        <v>#REF!</v>
      </c>
      <c r="M185" s="38"/>
      <c r="N185" s="39"/>
    </row>
    <row r="186" spans="2:14" customFormat="1" ht="15" hidden="1" customHeight="1" x14ac:dyDescent="0.15">
      <c r="B186" s="384" ph="1"/>
      <c r="C186" s="395" ph="1"/>
      <c r="D186" s="395" ph="1"/>
      <c r="E186" s="395" ph="1"/>
      <c r="F186" s="106" t="s">
        <v>3</v>
      </c>
      <c r="G186" s="143" t="e">
        <f t="shared" ref="G186:N186" si="85">SUM(G183:G185)</f>
        <v>#REF!</v>
      </c>
      <c r="H186" s="144" t="e">
        <f t="shared" si="85"/>
        <v>#REF!</v>
      </c>
      <c r="I186" s="143" t="e">
        <f t="shared" si="85"/>
        <v>#REF!</v>
      </c>
      <c r="J186" s="145" t="e">
        <f t="shared" si="85"/>
        <v>#REF!</v>
      </c>
      <c r="K186" s="146" t="e">
        <f t="shared" si="85"/>
        <v>#REF!</v>
      </c>
      <c r="L186" s="143" t="e">
        <f t="shared" si="85"/>
        <v>#REF!</v>
      </c>
      <c r="M186" s="143">
        <f t="shared" si="85"/>
        <v>0</v>
      </c>
      <c r="N186" s="144">
        <f t="shared" si="85"/>
        <v>0</v>
      </c>
    </row>
    <row r="187" spans="2:14" customFormat="1" ht="15" hidden="1" customHeight="1" x14ac:dyDescent="0.15">
      <c r="B187" s="391" t="s" ph="1">
        <v>111</v>
      </c>
      <c r="C187" s="394" ph="1"/>
      <c r="D187" s="394" ph="1"/>
      <c r="E187" s="394" ph="1"/>
      <c r="F187" s="137" t="s">
        <v>10</v>
      </c>
      <c r="G187" s="138" t="e">
        <f>#REF!+#REF!+#REF!+#REF!</f>
        <v>#REF!</v>
      </c>
      <c r="H187" s="139" t="e">
        <f>#REF!+#REF!+#REF!+#REF!</f>
        <v>#REF!</v>
      </c>
      <c r="I187" s="138" t="e">
        <f>#REF!+#REF!+#REF!+#REF!+#REF!+#REF!</f>
        <v>#REF!</v>
      </c>
      <c r="J187" s="140" t="e">
        <f>#REF!+#REF!+#REF!+#REF!+#REF!+#REF!</f>
        <v>#REF!</v>
      </c>
      <c r="K187" s="141" t="e">
        <f t="shared" ref="K187:L189" si="86">G187+I187</f>
        <v>#REF!</v>
      </c>
      <c r="L187" s="138" t="e">
        <f t="shared" si="86"/>
        <v>#REF!</v>
      </c>
      <c r="M187" s="138"/>
      <c r="N187" s="142"/>
    </row>
    <row r="188" spans="2:14" customFormat="1" ht="15" hidden="1" customHeight="1" x14ac:dyDescent="0.15">
      <c r="B188" s="384" ph="1"/>
      <c r="C188" s="395" ph="1"/>
      <c r="D188" s="395" ph="1"/>
      <c r="E188" s="395" ph="1"/>
      <c r="F188" s="25" t="s">
        <v>11</v>
      </c>
      <c r="G188" s="27" t="e">
        <f>#REF!+#REF!+#REF!+#REF!</f>
        <v>#REF!</v>
      </c>
      <c r="H188" s="28" t="e">
        <f>#REF!+#REF!+#REF!+#REF!</f>
        <v>#REF!</v>
      </c>
      <c r="I188" s="27" t="e">
        <f>#REF!+#REF!+#REF!+#REF!+#REF!+#REF!</f>
        <v>#REF!</v>
      </c>
      <c r="J188" s="29" t="e">
        <f>#REF!+#REF!+#REF!+#REF!+#REF!+#REF!</f>
        <v>#REF!</v>
      </c>
      <c r="K188" s="30" t="e">
        <f t="shared" si="86"/>
        <v>#REF!</v>
      </c>
      <c r="L188" s="27" t="e">
        <f t="shared" si="86"/>
        <v>#REF!</v>
      </c>
      <c r="M188" s="26"/>
      <c r="N188" s="31"/>
    </row>
    <row r="189" spans="2:14" customFormat="1" ht="15" hidden="1" customHeight="1" x14ac:dyDescent="0.15">
      <c r="B189" s="384" ph="1"/>
      <c r="C189" s="395" ph="1"/>
      <c r="D189" s="395" ph="1"/>
      <c r="E189" s="395" ph="1"/>
      <c r="F189" s="32" t="s">
        <v>12</v>
      </c>
      <c r="G189" s="34" t="e">
        <f>#REF!+#REF!+#REF!+#REF!</f>
        <v>#REF!</v>
      </c>
      <c r="H189" s="35" t="e">
        <f>#REF!+#REF!+#REF!+#REF!</f>
        <v>#REF!</v>
      </c>
      <c r="I189" s="34" t="e">
        <f>#REF!+#REF!+#REF!+#REF!+#REF!+#REF!</f>
        <v>#REF!</v>
      </c>
      <c r="J189" s="36" t="e">
        <f>#REF!+#REF!+#REF!+#REF!+#REF!+#REF!</f>
        <v>#REF!</v>
      </c>
      <c r="K189" s="37" t="e">
        <f t="shared" si="86"/>
        <v>#REF!</v>
      </c>
      <c r="L189" s="34" t="e">
        <f t="shared" si="86"/>
        <v>#REF!</v>
      </c>
      <c r="M189" s="38"/>
      <c r="N189" s="39"/>
    </row>
    <row r="190" spans="2:14" customFormat="1" ht="15" hidden="1" customHeight="1" x14ac:dyDescent="0.15">
      <c r="B190" s="384" ph="1"/>
      <c r="C190" s="395" ph="1"/>
      <c r="D190" s="395" ph="1"/>
      <c r="E190" s="395" ph="1"/>
      <c r="F190" s="106" t="s">
        <v>3</v>
      </c>
      <c r="G190" s="143" t="e">
        <f t="shared" ref="G190:N190" si="87">SUM(G187:G189)</f>
        <v>#REF!</v>
      </c>
      <c r="H190" s="144" t="e">
        <f t="shared" si="87"/>
        <v>#REF!</v>
      </c>
      <c r="I190" s="143" t="e">
        <f t="shared" si="87"/>
        <v>#REF!</v>
      </c>
      <c r="J190" s="145" t="e">
        <f t="shared" si="87"/>
        <v>#REF!</v>
      </c>
      <c r="K190" s="146" t="e">
        <f t="shared" si="87"/>
        <v>#REF!</v>
      </c>
      <c r="L190" s="143" t="e">
        <f t="shared" si="87"/>
        <v>#REF!</v>
      </c>
      <c r="M190" s="143">
        <f t="shared" si="87"/>
        <v>0</v>
      </c>
      <c r="N190" s="144">
        <f t="shared" si="87"/>
        <v>0</v>
      </c>
    </row>
    <row r="191" spans="2:14" customFormat="1" ht="15" hidden="1" customHeight="1" x14ac:dyDescent="0.15">
      <c r="B191" s="391" t="s" ph="1">
        <v>112</v>
      </c>
      <c r="C191" s="394" ph="1"/>
      <c r="D191" s="394" ph="1"/>
      <c r="E191" s="394" ph="1"/>
      <c r="F191" s="137" t="s">
        <v>10</v>
      </c>
      <c r="G191" s="138" t="e">
        <f>#REF!+#REF!+#REF!+#REF!</f>
        <v>#REF!</v>
      </c>
      <c r="H191" s="139" t="e">
        <f>#REF!+#REF!+#REF!+#REF!</f>
        <v>#REF!</v>
      </c>
      <c r="I191" s="138" t="e">
        <f>#REF!+#REF!+#REF!+#REF!+#REF!+#REF!</f>
        <v>#REF!</v>
      </c>
      <c r="J191" s="140" t="e">
        <f>#REF!+#REF!+#REF!+#REF!+#REF!+#REF!</f>
        <v>#REF!</v>
      </c>
      <c r="K191" s="141" t="e">
        <f t="shared" ref="K191:L193" si="88">G191+I191</f>
        <v>#REF!</v>
      </c>
      <c r="L191" s="138" t="e">
        <f t="shared" si="88"/>
        <v>#REF!</v>
      </c>
      <c r="M191" s="138"/>
      <c r="N191" s="142"/>
    </row>
    <row r="192" spans="2:14" customFormat="1" ht="15" hidden="1" customHeight="1" x14ac:dyDescent="0.15">
      <c r="B192" s="384" ph="1"/>
      <c r="C192" s="395" ph="1"/>
      <c r="D192" s="395" ph="1"/>
      <c r="E192" s="395" ph="1"/>
      <c r="F192" s="25" t="s">
        <v>11</v>
      </c>
      <c r="G192" s="27" t="e">
        <f>#REF!+#REF!+#REF!+#REF!</f>
        <v>#REF!</v>
      </c>
      <c r="H192" s="28" t="e">
        <f>#REF!+#REF!+#REF!+#REF!</f>
        <v>#REF!</v>
      </c>
      <c r="I192" s="27" t="e">
        <f>#REF!+#REF!+#REF!+#REF!+#REF!+#REF!</f>
        <v>#REF!</v>
      </c>
      <c r="J192" s="29" t="e">
        <f>#REF!+#REF!+#REF!+#REF!+#REF!+#REF!</f>
        <v>#REF!</v>
      </c>
      <c r="K192" s="30" t="e">
        <f t="shared" si="88"/>
        <v>#REF!</v>
      </c>
      <c r="L192" s="27" t="e">
        <f t="shared" si="88"/>
        <v>#REF!</v>
      </c>
      <c r="M192" s="26"/>
      <c r="N192" s="31"/>
    </row>
    <row r="193" spans="2:14" customFormat="1" ht="15" hidden="1" customHeight="1" x14ac:dyDescent="0.15">
      <c r="B193" s="384" ph="1"/>
      <c r="C193" s="395" ph="1"/>
      <c r="D193" s="395" ph="1"/>
      <c r="E193" s="395" ph="1"/>
      <c r="F193" s="32" t="s">
        <v>12</v>
      </c>
      <c r="G193" s="34" t="e">
        <f>#REF!+#REF!+#REF!+#REF!</f>
        <v>#REF!</v>
      </c>
      <c r="H193" s="35" t="e">
        <f>#REF!+#REF!+#REF!+#REF!</f>
        <v>#REF!</v>
      </c>
      <c r="I193" s="34" t="e">
        <f>#REF!+#REF!+#REF!+#REF!+#REF!+#REF!</f>
        <v>#REF!</v>
      </c>
      <c r="J193" s="36" t="e">
        <f>#REF!+#REF!+#REF!+#REF!+#REF!+#REF!</f>
        <v>#REF!</v>
      </c>
      <c r="K193" s="37" t="e">
        <f t="shared" si="88"/>
        <v>#REF!</v>
      </c>
      <c r="L193" s="34" t="e">
        <f t="shared" si="88"/>
        <v>#REF!</v>
      </c>
      <c r="M193" s="38"/>
      <c r="N193" s="39"/>
    </row>
    <row r="194" spans="2:14" customFormat="1" ht="15" hidden="1" customHeight="1" x14ac:dyDescent="0.15">
      <c r="B194" s="384" ph="1"/>
      <c r="C194" s="395" ph="1"/>
      <c r="D194" s="395" ph="1"/>
      <c r="E194" s="395" ph="1"/>
      <c r="F194" s="106" t="s">
        <v>3</v>
      </c>
      <c r="G194" s="143" t="e">
        <f t="shared" ref="G194:N194" si="89">SUM(G191:G193)</f>
        <v>#REF!</v>
      </c>
      <c r="H194" s="144" t="e">
        <f t="shared" si="89"/>
        <v>#REF!</v>
      </c>
      <c r="I194" s="143" t="e">
        <f t="shared" si="89"/>
        <v>#REF!</v>
      </c>
      <c r="J194" s="145" t="e">
        <f t="shared" si="89"/>
        <v>#REF!</v>
      </c>
      <c r="K194" s="146" t="e">
        <f t="shared" si="89"/>
        <v>#REF!</v>
      </c>
      <c r="L194" s="143" t="e">
        <f t="shared" si="89"/>
        <v>#REF!</v>
      </c>
      <c r="M194" s="143">
        <f t="shared" si="89"/>
        <v>0</v>
      </c>
      <c r="N194" s="144">
        <f t="shared" si="89"/>
        <v>0</v>
      </c>
    </row>
    <row r="195" spans="2:14" customFormat="1" ht="15" hidden="1" customHeight="1" x14ac:dyDescent="0.15">
      <c r="B195" s="391" t="s" ph="1">
        <v>113</v>
      </c>
      <c r="C195" s="394" ph="1"/>
      <c r="D195" s="394" ph="1"/>
      <c r="E195" s="394" ph="1"/>
      <c r="F195" s="137" t="s">
        <v>10</v>
      </c>
      <c r="G195" s="138" t="e">
        <f>#REF!+#REF!+#REF!+#REF!</f>
        <v>#REF!</v>
      </c>
      <c r="H195" s="139" t="e">
        <f>#REF!+#REF!+#REF!+#REF!</f>
        <v>#REF!</v>
      </c>
      <c r="I195" s="138" t="e">
        <f>#REF!+#REF!+#REF!+#REF!+#REF!+#REF!</f>
        <v>#REF!</v>
      </c>
      <c r="J195" s="140" t="e">
        <f>#REF!+#REF!+#REF!+#REF!+#REF!+#REF!</f>
        <v>#REF!</v>
      </c>
      <c r="K195" s="141" t="e">
        <f t="shared" ref="K195:L197" si="90">G195+I195</f>
        <v>#REF!</v>
      </c>
      <c r="L195" s="138" t="e">
        <f t="shared" si="90"/>
        <v>#REF!</v>
      </c>
      <c r="M195" s="138"/>
      <c r="N195" s="142"/>
    </row>
    <row r="196" spans="2:14" customFormat="1" ht="15" hidden="1" customHeight="1" x14ac:dyDescent="0.15">
      <c r="B196" s="384" ph="1"/>
      <c r="C196" s="395" ph="1"/>
      <c r="D196" s="395" ph="1"/>
      <c r="E196" s="395" ph="1"/>
      <c r="F196" s="25" t="s">
        <v>11</v>
      </c>
      <c r="G196" s="27" t="e">
        <f>#REF!+#REF!+#REF!+#REF!</f>
        <v>#REF!</v>
      </c>
      <c r="H196" s="28" t="e">
        <f>#REF!+#REF!+#REF!+#REF!</f>
        <v>#REF!</v>
      </c>
      <c r="I196" s="27" t="e">
        <f>#REF!+#REF!+#REF!+#REF!+#REF!+#REF!</f>
        <v>#REF!</v>
      </c>
      <c r="J196" s="29" t="e">
        <f>#REF!+#REF!+#REF!+#REF!+#REF!+#REF!</f>
        <v>#REF!</v>
      </c>
      <c r="K196" s="30" t="e">
        <f t="shared" si="90"/>
        <v>#REF!</v>
      </c>
      <c r="L196" s="27" t="e">
        <f t="shared" si="90"/>
        <v>#REF!</v>
      </c>
      <c r="M196" s="26"/>
      <c r="N196" s="31"/>
    </row>
    <row r="197" spans="2:14" customFormat="1" ht="15" hidden="1" customHeight="1" x14ac:dyDescent="0.15">
      <c r="B197" s="384" ph="1"/>
      <c r="C197" s="395" ph="1"/>
      <c r="D197" s="395" ph="1"/>
      <c r="E197" s="395" ph="1"/>
      <c r="F197" s="32" t="s">
        <v>12</v>
      </c>
      <c r="G197" s="34" t="e">
        <f>#REF!+#REF!+#REF!+#REF!</f>
        <v>#REF!</v>
      </c>
      <c r="H197" s="35" t="e">
        <f>#REF!+#REF!+#REF!+#REF!</f>
        <v>#REF!</v>
      </c>
      <c r="I197" s="34" t="e">
        <f>#REF!+#REF!+#REF!+#REF!+#REF!+#REF!</f>
        <v>#REF!</v>
      </c>
      <c r="J197" s="36" t="e">
        <f>#REF!+#REF!+#REF!+#REF!+#REF!+#REF!</f>
        <v>#REF!</v>
      </c>
      <c r="K197" s="37" t="e">
        <f t="shared" si="90"/>
        <v>#REF!</v>
      </c>
      <c r="L197" s="34" t="e">
        <f t="shared" si="90"/>
        <v>#REF!</v>
      </c>
      <c r="M197" s="38"/>
      <c r="N197" s="39"/>
    </row>
    <row r="198" spans="2:14" customFormat="1" ht="15" hidden="1" customHeight="1" x14ac:dyDescent="0.15">
      <c r="B198" s="384" ph="1"/>
      <c r="C198" s="395" ph="1"/>
      <c r="D198" s="395" ph="1"/>
      <c r="E198" s="395" ph="1"/>
      <c r="F198" s="106" t="s">
        <v>3</v>
      </c>
      <c r="G198" s="143" t="e">
        <f t="shared" ref="G198:N198" si="91">SUM(G195:G197)</f>
        <v>#REF!</v>
      </c>
      <c r="H198" s="144" t="e">
        <f t="shared" si="91"/>
        <v>#REF!</v>
      </c>
      <c r="I198" s="143" t="e">
        <f t="shared" si="91"/>
        <v>#REF!</v>
      </c>
      <c r="J198" s="145" t="e">
        <f t="shared" si="91"/>
        <v>#REF!</v>
      </c>
      <c r="K198" s="146" t="e">
        <f t="shared" si="91"/>
        <v>#REF!</v>
      </c>
      <c r="L198" s="143" t="e">
        <f t="shared" si="91"/>
        <v>#REF!</v>
      </c>
      <c r="M198" s="143">
        <f t="shared" si="91"/>
        <v>0</v>
      </c>
      <c r="N198" s="144">
        <f t="shared" si="91"/>
        <v>0</v>
      </c>
    </row>
    <row r="199" spans="2:14" customFormat="1" ht="15" hidden="1" customHeight="1" x14ac:dyDescent="0.15">
      <c r="B199" s="391" t="s" ph="1">
        <v>114</v>
      </c>
      <c r="C199" s="394" ph="1"/>
      <c r="D199" s="394" ph="1"/>
      <c r="E199" s="394" ph="1"/>
      <c r="F199" s="137" t="s">
        <v>10</v>
      </c>
      <c r="G199" s="138" t="e">
        <f>#REF!+#REF!+#REF!+#REF!</f>
        <v>#REF!</v>
      </c>
      <c r="H199" s="139" t="e">
        <f>#REF!+#REF!+#REF!+#REF!</f>
        <v>#REF!</v>
      </c>
      <c r="I199" s="138" t="e">
        <f>#REF!+#REF!+#REF!+#REF!+#REF!+#REF!</f>
        <v>#REF!</v>
      </c>
      <c r="J199" s="140" t="e">
        <f>#REF!+#REF!+#REF!+#REF!+#REF!+#REF!</f>
        <v>#REF!</v>
      </c>
      <c r="K199" s="141" t="e">
        <f t="shared" ref="K199:L201" si="92">G199+I199</f>
        <v>#REF!</v>
      </c>
      <c r="L199" s="138" t="e">
        <f t="shared" si="92"/>
        <v>#REF!</v>
      </c>
      <c r="M199" s="138"/>
      <c r="N199" s="142"/>
    </row>
    <row r="200" spans="2:14" customFormat="1" ht="15" hidden="1" customHeight="1" x14ac:dyDescent="0.15">
      <c r="B200" s="384" ph="1"/>
      <c r="C200" s="395" ph="1"/>
      <c r="D200" s="395" ph="1"/>
      <c r="E200" s="395" ph="1"/>
      <c r="F200" s="25" t="s">
        <v>11</v>
      </c>
      <c r="G200" s="27" t="e">
        <f>#REF!+#REF!+#REF!+#REF!</f>
        <v>#REF!</v>
      </c>
      <c r="H200" s="28" t="e">
        <f>#REF!+#REF!+#REF!+#REF!</f>
        <v>#REF!</v>
      </c>
      <c r="I200" s="27" t="e">
        <f>#REF!+#REF!+#REF!+#REF!+#REF!+#REF!</f>
        <v>#REF!</v>
      </c>
      <c r="J200" s="29" t="e">
        <f>#REF!+#REF!+#REF!+#REF!+#REF!+#REF!</f>
        <v>#REF!</v>
      </c>
      <c r="K200" s="30" t="e">
        <f t="shared" si="92"/>
        <v>#REF!</v>
      </c>
      <c r="L200" s="27" t="e">
        <f t="shared" si="92"/>
        <v>#REF!</v>
      </c>
      <c r="M200" s="26"/>
      <c r="N200" s="31"/>
    </row>
    <row r="201" spans="2:14" customFormat="1" ht="15" hidden="1" customHeight="1" x14ac:dyDescent="0.15">
      <c r="B201" s="384" ph="1"/>
      <c r="C201" s="395" ph="1"/>
      <c r="D201" s="395" ph="1"/>
      <c r="E201" s="395" ph="1"/>
      <c r="F201" s="32" t="s">
        <v>12</v>
      </c>
      <c r="G201" s="34" t="e">
        <f>#REF!+#REF!+#REF!+#REF!</f>
        <v>#REF!</v>
      </c>
      <c r="H201" s="35" t="e">
        <f>#REF!+#REF!+#REF!+#REF!</f>
        <v>#REF!</v>
      </c>
      <c r="I201" s="34" t="e">
        <f>#REF!+#REF!+#REF!+#REF!+#REF!+#REF!</f>
        <v>#REF!</v>
      </c>
      <c r="J201" s="36" t="e">
        <f>#REF!+#REF!+#REF!+#REF!+#REF!+#REF!</f>
        <v>#REF!</v>
      </c>
      <c r="K201" s="37" t="e">
        <f t="shared" si="92"/>
        <v>#REF!</v>
      </c>
      <c r="L201" s="34" t="e">
        <f t="shared" si="92"/>
        <v>#REF!</v>
      </c>
      <c r="M201" s="38"/>
      <c r="N201" s="39"/>
    </row>
    <row r="202" spans="2:14" customFormat="1" ht="15" hidden="1" customHeight="1" x14ac:dyDescent="0.15">
      <c r="B202" s="384" ph="1"/>
      <c r="C202" s="395" ph="1"/>
      <c r="D202" s="395" ph="1"/>
      <c r="E202" s="395" ph="1"/>
      <c r="F202" s="106" t="s">
        <v>3</v>
      </c>
      <c r="G202" s="143" t="e">
        <f t="shared" ref="G202:N202" si="93">SUM(G199:G201)</f>
        <v>#REF!</v>
      </c>
      <c r="H202" s="144" t="e">
        <f t="shared" si="93"/>
        <v>#REF!</v>
      </c>
      <c r="I202" s="143" t="e">
        <f t="shared" si="93"/>
        <v>#REF!</v>
      </c>
      <c r="J202" s="145" t="e">
        <f t="shared" si="93"/>
        <v>#REF!</v>
      </c>
      <c r="K202" s="146" t="e">
        <f t="shared" si="93"/>
        <v>#REF!</v>
      </c>
      <c r="L202" s="143" t="e">
        <f t="shared" si="93"/>
        <v>#REF!</v>
      </c>
      <c r="M202" s="143">
        <f t="shared" si="93"/>
        <v>0</v>
      </c>
      <c r="N202" s="144">
        <f t="shared" si="93"/>
        <v>0</v>
      </c>
    </row>
    <row r="203" spans="2:14" customFormat="1" ht="15" hidden="1" customHeight="1" x14ac:dyDescent="0.15">
      <c r="B203" s="391" t="s" ph="1">
        <v>115</v>
      </c>
      <c r="C203" s="394" ph="1"/>
      <c r="D203" s="394" ph="1"/>
      <c r="E203" s="394" ph="1"/>
      <c r="F203" s="137" t="s">
        <v>10</v>
      </c>
      <c r="G203" s="138" t="e">
        <f>#REF!+#REF!+#REF!+#REF!</f>
        <v>#REF!</v>
      </c>
      <c r="H203" s="139" t="e">
        <f>#REF!+#REF!+#REF!+#REF!</f>
        <v>#REF!</v>
      </c>
      <c r="I203" s="138" t="e">
        <f>#REF!+#REF!+#REF!+#REF!+#REF!+#REF!</f>
        <v>#REF!</v>
      </c>
      <c r="J203" s="140" t="e">
        <f>#REF!+#REF!+#REF!+#REF!+#REF!+#REF!</f>
        <v>#REF!</v>
      </c>
      <c r="K203" s="141" t="e">
        <f t="shared" ref="K203:L205" si="94">G203+I203</f>
        <v>#REF!</v>
      </c>
      <c r="L203" s="138" t="e">
        <f t="shared" si="94"/>
        <v>#REF!</v>
      </c>
      <c r="M203" s="138"/>
      <c r="N203" s="142"/>
    </row>
    <row r="204" spans="2:14" customFormat="1" ht="15" hidden="1" customHeight="1" x14ac:dyDescent="0.15">
      <c r="B204" s="384" ph="1"/>
      <c r="C204" s="395" ph="1"/>
      <c r="D204" s="395" ph="1"/>
      <c r="E204" s="395" ph="1"/>
      <c r="F204" s="25" t="s">
        <v>11</v>
      </c>
      <c r="G204" s="27" t="e">
        <f>#REF!+#REF!+#REF!+#REF!</f>
        <v>#REF!</v>
      </c>
      <c r="H204" s="28" t="e">
        <f>#REF!+#REF!+#REF!+#REF!</f>
        <v>#REF!</v>
      </c>
      <c r="I204" s="27" t="e">
        <f>#REF!+#REF!+#REF!+#REF!+#REF!+#REF!</f>
        <v>#REF!</v>
      </c>
      <c r="J204" s="29" t="e">
        <f>#REF!+#REF!+#REF!+#REF!+#REF!+#REF!</f>
        <v>#REF!</v>
      </c>
      <c r="K204" s="30" t="e">
        <f t="shared" si="94"/>
        <v>#REF!</v>
      </c>
      <c r="L204" s="27" t="e">
        <f t="shared" si="94"/>
        <v>#REF!</v>
      </c>
      <c r="M204" s="26"/>
      <c r="N204" s="31"/>
    </row>
    <row r="205" spans="2:14" customFormat="1" ht="15" hidden="1" customHeight="1" x14ac:dyDescent="0.15">
      <c r="B205" s="384" ph="1"/>
      <c r="C205" s="395" ph="1"/>
      <c r="D205" s="395" ph="1"/>
      <c r="E205" s="395" ph="1"/>
      <c r="F205" s="32" t="s">
        <v>12</v>
      </c>
      <c r="G205" s="34" t="e">
        <f>#REF!+#REF!+#REF!+#REF!</f>
        <v>#REF!</v>
      </c>
      <c r="H205" s="35" t="e">
        <f>#REF!+#REF!+#REF!+#REF!</f>
        <v>#REF!</v>
      </c>
      <c r="I205" s="34" t="e">
        <f>#REF!+#REF!+#REF!+#REF!+#REF!+#REF!</f>
        <v>#REF!</v>
      </c>
      <c r="J205" s="36" t="e">
        <f>#REF!+#REF!+#REF!+#REF!+#REF!+#REF!</f>
        <v>#REF!</v>
      </c>
      <c r="K205" s="37" t="e">
        <f t="shared" si="94"/>
        <v>#REF!</v>
      </c>
      <c r="L205" s="34" t="e">
        <f t="shared" si="94"/>
        <v>#REF!</v>
      </c>
      <c r="M205" s="38"/>
      <c r="N205" s="39"/>
    </row>
    <row r="206" spans="2:14" customFormat="1" ht="15" hidden="1" customHeight="1" x14ac:dyDescent="0.15">
      <c r="B206" s="384" ph="1"/>
      <c r="C206" s="395" ph="1"/>
      <c r="D206" s="395" ph="1"/>
      <c r="E206" s="395" ph="1"/>
      <c r="F206" s="106" t="s">
        <v>3</v>
      </c>
      <c r="G206" s="143" t="e">
        <f t="shared" ref="G206:N206" si="95">SUM(G203:G205)</f>
        <v>#REF!</v>
      </c>
      <c r="H206" s="144" t="e">
        <f t="shared" si="95"/>
        <v>#REF!</v>
      </c>
      <c r="I206" s="143" t="e">
        <f t="shared" si="95"/>
        <v>#REF!</v>
      </c>
      <c r="J206" s="145" t="e">
        <f t="shared" si="95"/>
        <v>#REF!</v>
      </c>
      <c r="K206" s="146" t="e">
        <f t="shared" si="95"/>
        <v>#REF!</v>
      </c>
      <c r="L206" s="143" t="e">
        <f t="shared" si="95"/>
        <v>#REF!</v>
      </c>
      <c r="M206" s="143">
        <f t="shared" si="95"/>
        <v>0</v>
      </c>
      <c r="N206" s="144">
        <f t="shared" si="95"/>
        <v>0</v>
      </c>
    </row>
    <row r="207" spans="2:14" customFormat="1" ht="15" hidden="1" customHeight="1" x14ac:dyDescent="0.15">
      <c r="B207" s="391" t="s" ph="1">
        <v>116</v>
      </c>
      <c r="C207" s="394" ph="1"/>
      <c r="D207" s="394" ph="1"/>
      <c r="E207" s="394" ph="1"/>
      <c r="F207" s="137" t="s">
        <v>10</v>
      </c>
      <c r="G207" s="138" t="e">
        <f>#REF!+#REF!+#REF!+#REF!</f>
        <v>#REF!</v>
      </c>
      <c r="H207" s="139" t="e">
        <f>#REF!+#REF!+#REF!+#REF!</f>
        <v>#REF!</v>
      </c>
      <c r="I207" s="138" t="e">
        <f>#REF!+#REF!+#REF!+#REF!+#REF!+#REF!</f>
        <v>#REF!</v>
      </c>
      <c r="J207" s="140" t="e">
        <f>#REF!+#REF!+#REF!+#REF!+#REF!+#REF!</f>
        <v>#REF!</v>
      </c>
      <c r="K207" s="141" t="e">
        <f t="shared" ref="K207:L209" si="96">G207+I207</f>
        <v>#REF!</v>
      </c>
      <c r="L207" s="138" t="e">
        <f t="shared" si="96"/>
        <v>#REF!</v>
      </c>
      <c r="M207" s="138"/>
      <c r="N207" s="142"/>
    </row>
    <row r="208" spans="2:14" customFormat="1" ht="15" hidden="1" customHeight="1" x14ac:dyDescent="0.15">
      <c r="B208" s="384" ph="1"/>
      <c r="C208" s="395" ph="1"/>
      <c r="D208" s="395" ph="1"/>
      <c r="E208" s="395" ph="1"/>
      <c r="F208" s="25" t="s">
        <v>11</v>
      </c>
      <c r="G208" s="27" t="e">
        <f>#REF!+#REF!+#REF!+#REF!</f>
        <v>#REF!</v>
      </c>
      <c r="H208" s="28" t="e">
        <f>#REF!+#REF!+#REF!+#REF!</f>
        <v>#REF!</v>
      </c>
      <c r="I208" s="27" t="e">
        <f>#REF!+#REF!+#REF!+#REF!+#REF!+#REF!</f>
        <v>#REF!</v>
      </c>
      <c r="J208" s="29" t="e">
        <f>#REF!+#REF!+#REF!+#REF!+#REF!+#REF!</f>
        <v>#REF!</v>
      </c>
      <c r="K208" s="30" t="e">
        <f t="shared" si="96"/>
        <v>#REF!</v>
      </c>
      <c r="L208" s="27" t="e">
        <f t="shared" si="96"/>
        <v>#REF!</v>
      </c>
      <c r="M208" s="26"/>
      <c r="N208" s="31"/>
    </row>
    <row r="209" spans="2:14" customFormat="1" ht="15" hidden="1" customHeight="1" x14ac:dyDescent="0.15">
      <c r="B209" s="384" ph="1"/>
      <c r="C209" s="395" ph="1"/>
      <c r="D209" s="395" ph="1"/>
      <c r="E209" s="395" ph="1"/>
      <c r="F209" s="32" t="s">
        <v>12</v>
      </c>
      <c r="G209" s="34" t="e">
        <f>#REF!+#REF!+#REF!+#REF!</f>
        <v>#REF!</v>
      </c>
      <c r="H209" s="35" t="e">
        <f>#REF!+#REF!+#REF!+#REF!</f>
        <v>#REF!</v>
      </c>
      <c r="I209" s="34" t="e">
        <f>#REF!+#REF!+#REF!+#REF!+#REF!+#REF!</f>
        <v>#REF!</v>
      </c>
      <c r="J209" s="36" t="e">
        <f>#REF!+#REF!+#REF!+#REF!+#REF!+#REF!</f>
        <v>#REF!</v>
      </c>
      <c r="K209" s="37" t="e">
        <f t="shared" si="96"/>
        <v>#REF!</v>
      </c>
      <c r="L209" s="34" t="e">
        <f t="shared" si="96"/>
        <v>#REF!</v>
      </c>
      <c r="M209" s="38"/>
      <c r="N209" s="39"/>
    </row>
    <row r="210" spans="2:14" customFormat="1" ht="15" hidden="1" customHeight="1" x14ac:dyDescent="0.15">
      <c r="B210" s="384" ph="1"/>
      <c r="C210" s="395" ph="1"/>
      <c r="D210" s="395" ph="1"/>
      <c r="E210" s="395" ph="1"/>
      <c r="F210" s="106" t="s">
        <v>3</v>
      </c>
      <c r="G210" s="143" t="e">
        <f t="shared" ref="G210:N210" si="97">SUM(G207:G209)</f>
        <v>#REF!</v>
      </c>
      <c r="H210" s="144" t="e">
        <f t="shared" si="97"/>
        <v>#REF!</v>
      </c>
      <c r="I210" s="143" t="e">
        <f t="shared" si="97"/>
        <v>#REF!</v>
      </c>
      <c r="J210" s="145" t="e">
        <f t="shared" si="97"/>
        <v>#REF!</v>
      </c>
      <c r="K210" s="146" t="e">
        <f t="shared" si="97"/>
        <v>#REF!</v>
      </c>
      <c r="L210" s="143" t="e">
        <f t="shared" si="97"/>
        <v>#REF!</v>
      </c>
      <c r="M210" s="143">
        <f t="shared" si="97"/>
        <v>0</v>
      </c>
      <c r="N210" s="144">
        <f t="shared" si="97"/>
        <v>0</v>
      </c>
    </row>
    <row r="211" spans="2:14" customFormat="1" ht="15" hidden="1" customHeight="1" x14ac:dyDescent="0.15">
      <c r="B211" s="391" t="s" ph="1">
        <v>117</v>
      </c>
      <c r="C211" s="394" ph="1"/>
      <c r="D211" s="394" ph="1"/>
      <c r="E211" s="394" ph="1"/>
      <c r="F211" s="137" t="s">
        <v>10</v>
      </c>
      <c r="G211" s="138" t="e">
        <f>#REF!+#REF!+#REF!+#REF!</f>
        <v>#REF!</v>
      </c>
      <c r="H211" s="139" t="e">
        <f>#REF!+#REF!+#REF!+#REF!</f>
        <v>#REF!</v>
      </c>
      <c r="I211" s="138" t="e">
        <f>#REF!+#REF!+#REF!+#REF!+#REF!+#REF!</f>
        <v>#REF!</v>
      </c>
      <c r="J211" s="140" t="e">
        <f>#REF!+#REF!+#REF!+#REF!+#REF!+#REF!</f>
        <v>#REF!</v>
      </c>
      <c r="K211" s="141" t="e">
        <f t="shared" ref="K211:L213" si="98">G211+I211</f>
        <v>#REF!</v>
      </c>
      <c r="L211" s="138" t="e">
        <f t="shared" si="98"/>
        <v>#REF!</v>
      </c>
      <c r="M211" s="138"/>
      <c r="N211" s="142"/>
    </row>
    <row r="212" spans="2:14" customFormat="1" ht="15" hidden="1" customHeight="1" x14ac:dyDescent="0.15">
      <c r="B212" s="384" ph="1"/>
      <c r="C212" s="395" ph="1"/>
      <c r="D212" s="395" ph="1"/>
      <c r="E212" s="395" ph="1"/>
      <c r="F212" s="25" t="s">
        <v>11</v>
      </c>
      <c r="G212" s="27" t="e">
        <f>#REF!+#REF!+#REF!+#REF!</f>
        <v>#REF!</v>
      </c>
      <c r="H212" s="28" t="e">
        <f>#REF!+#REF!+#REF!+#REF!</f>
        <v>#REF!</v>
      </c>
      <c r="I212" s="27" t="e">
        <f>#REF!+#REF!+#REF!+#REF!+#REF!+#REF!</f>
        <v>#REF!</v>
      </c>
      <c r="J212" s="29" t="e">
        <f>#REF!+#REF!+#REF!+#REF!+#REF!+#REF!</f>
        <v>#REF!</v>
      </c>
      <c r="K212" s="30" t="e">
        <f t="shared" si="98"/>
        <v>#REF!</v>
      </c>
      <c r="L212" s="27" t="e">
        <f t="shared" si="98"/>
        <v>#REF!</v>
      </c>
      <c r="M212" s="26"/>
      <c r="N212" s="31"/>
    </row>
    <row r="213" spans="2:14" customFormat="1" ht="15" hidden="1" customHeight="1" x14ac:dyDescent="0.15">
      <c r="B213" s="384" ph="1"/>
      <c r="C213" s="395" ph="1"/>
      <c r="D213" s="395" ph="1"/>
      <c r="E213" s="395" ph="1"/>
      <c r="F213" s="32" t="s">
        <v>12</v>
      </c>
      <c r="G213" s="34" t="e">
        <f>#REF!+#REF!+#REF!+#REF!</f>
        <v>#REF!</v>
      </c>
      <c r="H213" s="35" t="e">
        <f>#REF!+#REF!+#REF!+#REF!</f>
        <v>#REF!</v>
      </c>
      <c r="I213" s="34" t="e">
        <f>#REF!+#REF!+#REF!+#REF!+#REF!+#REF!</f>
        <v>#REF!</v>
      </c>
      <c r="J213" s="36" t="e">
        <f>#REF!+#REF!+#REF!+#REF!+#REF!+#REF!</f>
        <v>#REF!</v>
      </c>
      <c r="K213" s="37" t="e">
        <f t="shared" si="98"/>
        <v>#REF!</v>
      </c>
      <c r="L213" s="34" t="e">
        <f t="shared" si="98"/>
        <v>#REF!</v>
      </c>
      <c r="M213" s="38"/>
      <c r="N213" s="39"/>
    </row>
    <row r="214" spans="2:14" customFormat="1" ht="15" hidden="1" customHeight="1" x14ac:dyDescent="0.15">
      <c r="B214" s="384" ph="1"/>
      <c r="C214" s="395" ph="1"/>
      <c r="D214" s="395" ph="1"/>
      <c r="E214" s="395" ph="1"/>
      <c r="F214" s="106" t="s">
        <v>3</v>
      </c>
      <c r="G214" s="143" t="e">
        <f t="shared" ref="G214:N214" si="99">SUM(G211:G213)</f>
        <v>#REF!</v>
      </c>
      <c r="H214" s="144" t="e">
        <f t="shared" si="99"/>
        <v>#REF!</v>
      </c>
      <c r="I214" s="143" t="e">
        <f t="shared" si="99"/>
        <v>#REF!</v>
      </c>
      <c r="J214" s="145" t="e">
        <f t="shared" si="99"/>
        <v>#REF!</v>
      </c>
      <c r="K214" s="146" t="e">
        <f t="shared" si="99"/>
        <v>#REF!</v>
      </c>
      <c r="L214" s="143" t="e">
        <f t="shared" si="99"/>
        <v>#REF!</v>
      </c>
      <c r="M214" s="143">
        <f t="shared" si="99"/>
        <v>0</v>
      </c>
      <c r="N214" s="144">
        <f t="shared" si="99"/>
        <v>0</v>
      </c>
    </row>
    <row r="215" spans="2:14" customFormat="1" ht="15" hidden="1" customHeight="1" x14ac:dyDescent="0.15">
      <c r="B215" s="391" t="s" ph="1">
        <v>118</v>
      </c>
      <c r="C215" s="394" ph="1"/>
      <c r="D215" s="394" ph="1"/>
      <c r="E215" s="394" ph="1"/>
      <c r="F215" s="137" t="s">
        <v>10</v>
      </c>
      <c r="G215" s="138" t="e">
        <f>#REF!+#REF!+#REF!+#REF!</f>
        <v>#REF!</v>
      </c>
      <c r="H215" s="139" t="e">
        <f>#REF!+#REF!+#REF!+#REF!</f>
        <v>#REF!</v>
      </c>
      <c r="I215" s="138" t="e">
        <f>#REF!+#REF!+#REF!+#REF!+#REF!+#REF!</f>
        <v>#REF!</v>
      </c>
      <c r="J215" s="140" t="e">
        <f>#REF!+#REF!+#REF!+#REF!+#REF!+#REF!</f>
        <v>#REF!</v>
      </c>
      <c r="K215" s="141" t="e">
        <f t="shared" ref="K215:L217" si="100">G215+I215</f>
        <v>#REF!</v>
      </c>
      <c r="L215" s="138" t="e">
        <f t="shared" si="100"/>
        <v>#REF!</v>
      </c>
      <c r="M215" s="138"/>
      <c r="N215" s="142"/>
    </row>
    <row r="216" spans="2:14" customFormat="1" ht="15" hidden="1" customHeight="1" x14ac:dyDescent="0.15">
      <c r="B216" s="384" ph="1"/>
      <c r="C216" s="395" ph="1"/>
      <c r="D216" s="395" ph="1"/>
      <c r="E216" s="395" ph="1"/>
      <c r="F216" s="25" t="s">
        <v>11</v>
      </c>
      <c r="G216" s="27" t="e">
        <f>#REF!+#REF!+#REF!+#REF!</f>
        <v>#REF!</v>
      </c>
      <c r="H216" s="28" t="e">
        <f>#REF!+#REF!+#REF!+#REF!</f>
        <v>#REF!</v>
      </c>
      <c r="I216" s="27" t="e">
        <f>#REF!+#REF!+#REF!+#REF!+#REF!+#REF!</f>
        <v>#REF!</v>
      </c>
      <c r="J216" s="29" t="e">
        <f>#REF!+#REF!+#REF!+#REF!+#REF!+#REF!</f>
        <v>#REF!</v>
      </c>
      <c r="K216" s="30" t="e">
        <f t="shared" si="100"/>
        <v>#REF!</v>
      </c>
      <c r="L216" s="27" t="e">
        <f t="shared" si="100"/>
        <v>#REF!</v>
      </c>
      <c r="M216" s="26"/>
      <c r="N216" s="31"/>
    </row>
    <row r="217" spans="2:14" customFormat="1" ht="15" hidden="1" customHeight="1" x14ac:dyDescent="0.15">
      <c r="B217" s="384" ph="1"/>
      <c r="C217" s="395" ph="1"/>
      <c r="D217" s="395" ph="1"/>
      <c r="E217" s="395" ph="1"/>
      <c r="F217" s="32" t="s">
        <v>12</v>
      </c>
      <c r="G217" s="34" t="e">
        <f>#REF!+#REF!+#REF!+#REF!</f>
        <v>#REF!</v>
      </c>
      <c r="H217" s="35" t="e">
        <f>#REF!+#REF!+#REF!+#REF!</f>
        <v>#REF!</v>
      </c>
      <c r="I217" s="34" t="e">
        <f>#REF!+#REF!+#REF!+#REF!+#REF!+#REF!</f>
        <v>#REF!</v>
      </c>
      <c r="J217" s="36" t="e">
        <f>#REF!+#REF!+#REF!+#REF!+#REF!+#REF!</f>
        <v>#REF!</v>
      </c>
      <c r="K217" s="37" t="e">
        <f t="shared" si="100"/>
        <v>#REF!</v>
      </c>
      <c r="L217" s="34" t="e">
        <f t="shared" si="100"/>
        <v>#REF!</v>
      </c>
      <c r="M217" s="38"/>
      <c r="N217" s="39"/>
    </row>
    <row r="218" spans="2:14" customFormat="1" ht="15" hidden="1" customHeight="1" x14ac:dyDescent="0.15">
      <c r="B218" s="384" ph="1"/>
      <c r="C218" s="395" ph="1"/>
      <c r="D218" s="395" ph="1"/>
      <c r="E218" s="395" ph="1"/>
      <c r="F218" s="106" t="s">
        <v>3</v>
      </c>
      <c r="G218" s="143" t="e">
        <f t="shared" ref="G218:N218" si="101">SUM(G215:G217)</f>
        <v>#REF!</v>
      </c>
      <c r="H218" s="144" t="e">
        <f t="shared" si="101"/>
        <v>#REF!</v>
      </c>
      <c r="I218" s="143" t="e">
        <f t="shared" si="101"/>
        <v>#REF!</v>
      </c>
      <c r="J218" s="145" t="e">
        <f t="shared" si="101"/>
        <v>#REF!</v>
      </c>
      <c r="K218" s="146" t="e">
        <f t="shared" si="101"/>
        <v>#REF!</v>
      </c>
      <c r="L218" s="143" t="e">
        <f t="shared" si="101"/>
        <v>#REF!</v>
      </c>
      <c r="M218" s="143">
        <f t="shared" si="101"/>
        <v>0</v>
      </c>
      <c r="N218" s="144">
        <f t="shared" si="101"/>
        <v>0</v>
      </c>
    </row>
    <row r="219" spans="2:14" customFormat="1" ht="15" hidden="1" customHeight="1" x14ac:dyDescent="0.15">
      <c r="B219" s="391" t="s" ph="1">
        <v>119</v>
      </c>
      <c r="C219" s="394" ph="1"/>
      <c r="D219" s="394" ph="1"/>
      <c r="E219" s="394" ph="1"/>
      <c r="F219" s="137" t="s">
        <v>10</v>
      </c>
      <c r="G219" s="138" t="e">
        <f>#REF!+#REF!+#REF!+#REF!</f>
        <v>#REF!</v>
      </c>
      <c r="H219" s="139" t="e">
        <f>#REF!+#REF!+#REF!+#REF!</f>
        <v>#REF!</v>
      </c>
      <c r="I219" s="138" t="e">
        <f>#REF!+#REF!+#REF!+#REF!+#REF!+#REF!</f>
        <v>#REF!</v>
      </c>
      <c r="J219" s="140" t="e">
        <f>#REF!+#REF!+#REF!+#REF!+#REF!+#REF!</f>
        <v>#REF!</v>
      </c>
      <c r="K219" s="141" t="e">
        <f t="shared" ref="K219:L221" si="102">G219+I219</f>
        <v>#REF!</v>
      </c>
      <c r="L219" s="138" t="e">
        <f t="shared" si="102"/>
        <v>#REF!</v>
      </c>
      <c r="M219" s="138"/>
      <c r="N219" s="142"/>
    </row>
    <row r="220" spans="2:14" customFormat="1" ht="15" hidden="1" customHeight="1" x14ac:dyDescent="0.15">
      <c r="B220" s="384" ph="1"/>
      <c r="C220" s="395" ph="1"/>
      <c r="D220" s="395" ph="1"/>
      <c r="E220" s="395" ph="1"/>
      <c r="F220" s="25" t="s">
        <v>11</v>
      </c>
      <c r="G220" s="27" t="e">
        <f>#REF!+#REF!+#REF!+#REF!</f>
        <v>#REF!</v>
      </c>
      <c r="H220" s="28" t="e">
        <f>#REF!+#REF!+#REF!+#REF!</f>
        <v>#REF!</v>
      </c>
      <c r="I220" s="27" t="e">
        <f>#REF!+#REF!+#REF!+#REF!+#REF!+#REF!</f>
        <v>#REF!</v>
      </c>
      <c r="J220" s="29" t="e">
        <f>#REF!+#REF!+#REF!+#REF!+#REF!+#REF!</f>
        <v>#REF!</v>
      </c>
      <c r="K220" s="30" t="e">
        <f t="shared" si="102"/>
        <v>#REF!</v>
      </c>
      <c r="L220" s="27" t="e">
        <f t="shared" si="102"/>
        <v>#REF!</v>
      </c>
      <c r="M220" s="26"/>
      <c r="N220" s="31"/>
    </row>
    <row r="221" spans="2:14" customFormat="1" ht="15" hidden="1" customHeight="1" x14ac:dyDescent="0.15">
      <c r="B221" s="384" ph="1"/>
      <c r="C221" s="395" ph="1"/>
      <c r="D221" s="395" ph="1"/>
      <c r="E221" s="395" ph="1"/>
      <c r="F221" s="32" t="s">
        <v>12</v>
      </c>
      <c r="G221" s="34" t="e">
        <f>#REF!+#REF!+#REF!+#REF!</f>
        <v>#REF!</v>
      </c>
      <c r="H221" s="35" t="e">
        <f>#REF!+#REF!+#REF!+#REF!</f>
        <v>#REF!</v>
      </c>
      <c r="I221" s="34" t="e">
        <f>#REF!+#REF!+#REF!+#REF!+#REF!+#REF!</f>
        <v>#REF!</v>
      </c>
      <c r="J221" s="36" t="e">
        <f>#REF!+#REF!+#REF!+#REF!+#REF!+#REF!</f>
        <v>#REF!</v>
      </c>
      <c r="K221" s="37" t="e">
        <f t="shared" si="102"/>
        <v>#REF!</v>
      </c>
      <c r="L221" s="34" t="e">
        <f t="shared" si="102"/>
        <v>#REF!</v>
      </c>
      <c r="M221" s="38"/>
      <c r="N221" s="39"/>
    </row>
    <row r="222" spans="2:14" customFormat="1" ht="15" hidden="1" customHeight="1" x14ac:dyDescent="0.15">
      <c r="B222" s="384" ph="1"/>
      <c r="C222" s="395" ph="1"/>
      <c r="D222" s="395" ph="1"/>
      <c r="E222" s="395" ph="1"/>
      <c r="F222" s="106" t="s">
        <v>3</v>
      </c>
      <c r="G222" s="143" t="e">
        <f t="shared" ref="G222:N222" si="103">SUM(G219:G221)</f>
        <v>#REF!</v>
      </c>
      <c r="H222" s="144" t="e">
        <f t="shared" si="103"/>
        <v>#REF!</v>
      </c>
      <c r="I222" s="143" t="e">
        <f t="shared" si="103"/>
        <v>#REF!</v>
      </c>
      <c r="J222" s="145" t="e">
        <f t="shared" si="103"/>
        <v>#REF!</v>
      </c>
      <c r="K222" s="146" t="e">
        <f t="shared" si="103"/>
        <v>#REF!</v>
      </c>
      <c r="L222" s="143" t="e">
        <f t="shared" si="103"/>
        <v>#REF!</v>
      </c>
      <c r="M222" s="143">
        <f t="shared" si="103"/>
        <v>0</v>
      </c>
      <c r="N222" s="144">
        <f t="shared" si="103"/>
        <v>0</v>
      </c>
    </row>
    <row r="223" spans="2:14" customFormat="1" ht="15" hidden="1" customHeight="1" x14ac:dyDescent="0.15">
      <c r="B223" s="384" t="s" ph="1">
        <v>120</v>
      </c>
      <c r="C223" s="395" ph="1"/>
      <c r="D223" s="395" ph="1"/>
      <c r="E223" s="420" ph="1"/>
      <c r="F223" s="137" t="s">
        <v>10</v>
      </c>
      <c r="G223" s="138" t="e">
        <f>#REF!+#REF!+#REF!+#REF!</f>
        <v>#REF!</v>
      </c>
      <c r="H223" s="139" t="e">
        <f>#REF!+#REF!+#REF!+#REF!</f>
        <v>#REF!</v>
      </c>
      <c r="I223" s="138" t="e">
        <f>#REF!+#REF!+#REF!+#REF!+#REF!+#REF!</f>
        <v>#REF!</v>
      </c>
      <c r="J223" s="140" t="e">
        <f>#REF!+#REF!+#REF!+#REF!+#REF!+#REF!</f>
        <v>#REF!</v>
      </c>
      <c r="K223" s="141" t="e">
        <f t="shared" ref="K223:L225" si="104">G223+I223</f>
        <v>#REF!</v>
      </c>
      <c r="L223" s="138" t="e">
        <f t="shared" si="104"/>
        <v>#REF!</v>
      </c>
      <c r="M223" s="138">
        <v>1</v>
      </c>
      <c r="N223" s="142">
        <v>284400</v>
      </c>
    </row>
    <row r="224" spans="2:14" customFormat="1" ht="15" hidden="1" customHeight="1" x14ac:dyDescent="0.15">
      <c r="B224" s="384" ph="1"/>
      <c r="C224" s="395" ph="1"/>
      <c r="D224" s="395" ph="1"/>
      <c r="E224" s="420" ph="1"/>
      <c r="F224" s="25" t="s">
        <v>11</v>
      </c>
      <c r="G224" s="27" t="e">
        <f>#REF!+#REF!+#REF!+#REF!</f>
        <v>#REF!</v>
      </c>
      <c r="H224" s="28" t="e">
        <f>#REF!+#REF!+#REF!+#REF!</f>
        <v>#REF!</v>
      </c>
      <c r="I224" s="27" t="e">
        <f>#REF!+#REF!+#REF!+#REF!+#REF!+#REF!</f>
        <v>#REF!</v>
      </c>
      <c r="J224" s="29" t="e">
        <f>#REF!+#REF!+#REF!+#REF!+#REF!+#REF!</f>
        <v>#REF!</v>
      </c>
      <c r="K224" s="30" t="e">
        <f t="shared" si="104"/>
        <v>#REF!</v>
      </c>
      <c r="L224" s="27" t="e">
        <f t="shared" si="104"/>
        <v>#REF!</v>
      </c>
      <c r="M224" s="26"/>
      <c r="N224" s="31"/>
    </row>
    <row r="225" spans="2:18" customFormat="1" ht="15" hidden="1" customHeight="1" x14ac:dyDescent="0.15">
      <c r="B225" s="384" ph="1"/>
      <c r="C225" s="395" ph="1"/>
      <c r="D225" s="395" ph="1"/>
      <c r="E225" s="420" ph="1"/>
      <c r="F225" s="32" t="s">
        <v>12</v>
      </c>
      <c r="G225" s="34" t="e">
        <f>#REF!+#REF!+#REF!+#REF!</f>
        <v>#REF!</v>
      </c>
      <c r="H225" s="35" t="e">
        <f>#REF!+#REF!+#REF!+#REF!</f>
        <v>#REF!</v>
      </c>
      <c r="I225" s="34" t="e">
        <f>#REF!+#REF!+#REF!+#REF!+#REF!+#REF!</f>
        <v>#REF!</v>
      </c>
      <c r="J225" s="36" t="e">
        <f>#REF!+#REF!+#REF!+#REF!+#REF!+#REF!</f>
        <v>#REF!</v>
      </c>
      <c r="K225" s="37" t="e">
        <f t="shared" si="104"/>
        <v>#REF!</v>
      </c>
      <c r="L225" s="34" t="e">
        <f t="shared" si="104"/>
        <v>#REF!</v>
      </c>
      <c r="M225" s="38"/>
      <c r="N225" s="39"/>
    </row>
    <row r="226" spans="2:18" customFormat="1" ht="15" hidden="1" customHeight="1" x14ac:dyDescent="0.15">
      <c r="B226" s="384" ph="1"/>
      <c r="C226" s="395" ph="1"/>
      <c r="D226" s="395" ph="1"/>
      <c r="E226" s="420" ph="1"/>
      <c r="F226" s="106" t="s">
        <v>3</v>
      </c>
      <c r="G226" s="143" t="e">
        <f t="shared" ref="G226:N226" si="105">SUM(G223:G225)</f>
        <v>#REF!</v>
      </c>
      <c r="H226" s="144" t="e">
        <f t="shared" si="105"/>
        <v>#REF!</v>
      </c>
      <c r="I226" s="143" t="e">
        <f t="shared" si="105"/>
        <v>#REF!</v>
      </c>
      <c r="J226" s="145" t="e">
        <f t="shared" si="105"/>
        <v>#REF!</v>
      </c>
      <c r="K226" s="146" t="e">
        <f t="shared" si="105"/>
        <v>#REF!</v>
      </c>
      <c r="L226" s="143" t="e">
        <f t="shared" si="105"/>
        <v>#REF!</v>
      </c>
      <c r="M226" s="143">
        <f t="shared" si="105"/>
        <v>1</v>
      </c>
      <c r="N226" s="144">
        <f t="shared" si="105"/>
        <v>284400</v>
      </c>
    </row>
    <row r="227" spans="2:18" customFormat="1" ht="15" hidden="1" customHeight="1" x14ac:dyDescent="0.15">
      <c r="B227" s="384" t="s" ph="1">
        <v>121</v>
      </c>
      <c r="C227" s="395" ph="1"/>
      <c r="D227" s="395" ph="1"/>
      <c r="E227" s="420" ph="1"/>
      <c r="F227" s="137" t="s">
        <v>10</v>
      </c>
      <c r="G227" s="138" t="e">
        <f>#REF!+#REF!+#REF!+#REF!</f>
        <v>#REF!</v>
      </c>
      <c r="H227" s="139" t="e">
        <f>#REF!+#REF!+#REF!+#REF!</f>
        <v>#REF!</v>
      </c>
      <c r="I227" s="138" t="e">
        <f>#REF!+#REF!+#REF!+#REF!+#REF!+#REF!</f>
        <v>#REF!</v>
      </c>
      <c r="J227" s="140" t="e">
        <f>#REF!+#REF!+#REF!+#REF!+#REF!+#REF!</f>
        <v>#REF!</v>
      </c>
      <c r="K227" s="141" t="e">
        <f t="shared" ref="K227:L229" si="106">G227+I227</f>
        <v>#REF!</v>
      </c>
      <c r="L227" s="138" t="e">
        <f t="shared" si="106"/>
        <v>#REF!</v>
      </c>
      <c r="M227" s="138"/>
      <c r="N227" s="142"/>
    </row>
    <row r="228" spans="2:18" customFormat="1" ht="15" hidden="1" customHeight="1" x14ac:dyDescent="0.15">
      <c r="B228" s="384" ph="1"/>
      <c r="C228" s="395" ph="1"/>
      <c r="D228" s="395" ph="1"/>
      <c r="E228" s="420" ph="1"/>
      <c r="F228" s="25" t="s">
        <v>11</v>
      </c>
      <c r="G228" s="27" t="e">
        <f>#REF!+#REF!+#REF!+#REF!</f>
        <v>#REF!</v>
      </c>
      <c r="H228" s="28" t="e">
        <f>#REF!+#REF!+#REF!+#REF!</f>
        <v>#REF!</v>
      </c>
      <c r="I228" s="27" t="e">
        <f>#REF!+#REF!+#REF!+#REF!+#REF!+#REF!</f>
        <v>#REF!</v>
      </c>
      <c r="J228" s="29" t="e">
        <f>#REF!+#REF!+#REF!+#REF!+#REF!+#REF!</f>
        <v>#REF!</v>
      </c>
      <c r="K228" s="30" t="e">
        <f t="shared" si="106"/>
        <v>#REF!</v>
      </c>
      <c r="L228" s="27" t="e">
        <f t="shared" si="106"/>
        <v>#REF!</v>
      </c>
      <c r="M228" s="26"/>
      <c r="N228" s="31"/>
    </row>
    <row r="229" spans="2:18" customFormat="1" ht="15" hidden="1" customHeight="1" x14ac:dyDescent="0.15">
      <c r="B229" s="384" ph="1"/>
      <c r="C229" s="395" ph="1"/>
      <c r="D229" s="395" ph="1"/>
      <c r="E229" s="420" ph="1"/>
      <c r="F229" s="32" t="s">
        <v>12</v>
      </c>
      <c r="G229" s="34" t="e">
        <f>#REF!+#REF!+#REF!+#REF!</f>
        <v>#REF!</v>
      </c>
      <c r="H229" s="35" t="e">
        <f>#REF!+#REF!+#REF!+#REF!</f>
        <v>#REF!</v>
      </c>
      <c r="I229" s="34" t="e">
        <f>#REF!+#REF!+#REF!+#REF!+#REF!+#REF!</f>
        <v>#REF!</v>
      </c>
      <c r="J229" s="36" t="e">
        <f>#REF!+#REF!+#REF!+#REF!+#REF!+#REF!</f>
        <v>#REF!</v>
      </c>
      <c r="K229" s="37" t="e">
        <f t="shared" si="106"/>
        <v>#REF!</v>
      </c>
      <c r="L229" s="34" t="e">
        <f t="shared" si="106"/>
        <v>#REF!</v>
      </c>
      <c r="M229" s="38"/>
      <c r="N229" s="39"/>
    </row>
    <row r="230" spans="2:18" customFormat="1" ht="15" hidden="1" customHeight="1" thickBot="1" x14ac:dyDescent="0.2">
      <c r="B230" s="409" ph="1"/>
      <c r="C230" s="410" ph="1"/>
      <c r="D230" s="410" ph="1"/>
      <c r="E230" s="411" ph="1"/>
      <c r="F230" s="106" t="s">
        <v>3</v>
      </c>
      <c r="G230" s="143" t="e">
        <f t="shared" ref="G230:N230" si="107">SUM(G227:G229)</f>
        <v>#REF!</v>
      </c>
      <c r="H230" s="144" t="e">
        <f t="shared" si="107"/>
        <v>#REF!</v>
      </c>
      <c r="I230" s="143" t="e">
        <f t="shared" si="107"/>
        <v>#REF!</v>
      </c>
      <c r="J230" s="145" t="e">
        <f t="shared" si="107"/>
        <v>#REF!</v>
      </c>
      <c r="K230" s="146" t="e">
        <f t="shared" si="107"/>
        <v>#REF!</v>
      </c>
      <c r="L230" s="143" t="e">
        <f t="shared" si="107"/>
        <v>#REF!</v>
      </c>
      <c r="M230" s="143">
        <f t="shared" si="107"/>
        <v>0</v>
      </c>
      <c r="N230" s="144">
        <f t="shared" si="107"/>
        <v>0</v>
      </c>
    </row>
    <row r="231" spans="2:18" ht="15" customHeight="1" x14ac:dyDescent="0.15">
      <c r="B231" s="344" t="s" ph="1">
        <v>122</v>
      </c>
      <c r="C231" s="345" ph="1"/>
      <c r="D231" s="345" ph="1"/>
      <c r="E231" s="346" ph="1"/>
      <c r="F231" s="300" t="s">
        <v>7</v>
      </c>
      <c r="G231" s="15">
        <v>146</v>
      </c>
      <c r="H231" s="16">
        <v>19855142</v>
      </c>
      <c r="I231" s="15">
        <v>103</v>
      </c>
      <c r="J231" s="17">
        <v>28875294</v>
      </c>
      <c r="K231" s="18">
        <v>249</v>
      </c>
      <c r="L231" s="15">
        <v>48730436</v>
      </c>
      <c r="M231" s="15">
        <v>120</v>
      </c>
      <c r="N231" s="16">
        <v>32004639</v>
      </c>
      <c r="O231" s="301">
        <v>11</v>
      </c>
      <c r="P231" s="302">
        <v>3</v>
      </c>
      <c r="Q231" s="303"/>
      <c r="R231" s="303"/>
    </row>
    <row r="232" spans="2:18" ht="15" customHeight="1" x14ac:dyDescent="0.15">
      <c r="B232" s="344" ph="1"/>
      <c r="C232" s="345" ph="1"/>
      <c r="D232" s="345" ph="1"/>
      <c r="E232" s="346" ph="1"/>
      <c r="F232" s="292" t="s">
        <v>8</v>
      </c>
      <c r="G232" s="7">
        <v>12</v>
      </c>
      <c r="H232" s="8">
        <v>77900</v>
      </c>
      <c r="I232" s="7">
        <v>43</v>
      </c>
      <c r="J232" s="9">
        <v>3303442</v>
      </c>
      <c r="K232" s="10">
        <v>55</v>
      </c>
      <c r="L232" s="7">
        <v>3381342</v>
      </c>
      <c r="M232" s="7">
        <v>30</v>
      </c>
      <c r="N232" s="8">
        <v>771160</v>
      </c>
      <c r="O232" s="304"/>
      <c r="P232" s="305"/>
      <c r="Q232" s="303"/>
      <c r="R232" s="303"/>
    </row>
    <row r="233" spans="2:18" ht="15" customHeight="1" x14ac:dyDescent="0.15">
      <c r="B233" s="344" ph="1"/>
      <c r="C233" s="345" ph="1"/>
      <c r="D233" s="345" ph="1"/>
      <c r="E233" s="346" ph="1"/>
      <c r="F233" s="293" t="s">
        <v>9</v>
      </c>
      <c r="G233" s="11">
        <v>0</v>
      </c>
      <c r="H233" s="12">
        <v>0</v>
      </c>
      <c r="I233" s="11">
        <v>3</v>
      </c>
      <c r="J233" s="13">
        <v>10185</v>
      </c>
      <c r="K233" s="14">
        <v>3</v>
      </c>
      <c r="L233" s="11">
        <v>10185</v>
      </c>
      <c r="M233" s="294">
        <v>0</v>
      </c>
      <c r="N233" s="295">
        <v>0</v>
      </c>
      <c r="O233" s="304"/>
      <c r="P233" s="305"/>
      <c r="Q233" s="303"/>
      <c r="R233" s="303"/>
    </row>
    <row r="234" spans="2:18" ht="21" customHeight="1" thickBot="1" x14ac:dyDescent="0.2">
      <c r="B234" s="344" ph="1"/>
      <c r="C234" s="345" ph="1"/>
      <c r="D234" s="345" ph="1"/>
      <c r="E234" s="346" ph="1"/>
      <c r="F234" s="480" t="s" ph="1">
        <v>269</v>
      </c>
      <c r="G234" s="306">
        <f t="shared" ref="G234:N234" si="108">SUM(G231:G233)</f>
        <v>158</v>
      </c>
      <c r="H234" s="307">
        <f t="shared" si="108"/>
        <v>19933042</v>
      </c>
      <c r="I234" s="306">
        <f t="shared" si="108"/>
        <v>149</v>
      </c>
      <c r="J234" s="308">
        <f t="shared" si="108"/>
        <v>32188921</v>
      </c>
      <c r="K234" s="309">
        <f t="shared" si="108"/>
        <v>307</v>
      </c>
      <c r="L234" s="306">
        <f t="shared" si="108"/>
        <v>52121963</v>
      </c>
      <c r="M234" s="306">
        <f t="shared" si="108"/>
        <v>150</v>
      </c>
      <c r="N234" s="307">
        <f t="shared" si="108"/>
        <v>32775799</v>
      </c>
      <c r="O234" s="310"/>
      <c r="P234" s="311"/>
      <c r="Q234" s="303"/>
      <c r="R234" s="303"/>
    </row>
    <row r="235" spans="2:18" customFormat="1" ht="15" hidden="1" customHeight="1" x14ac:dyDescent="0.15">
      <c r="B235" s="391" t="s" ph="1">
        <v>123</v>
      </c>
      <c r="C235" s="394" ph="1"/>
      <c r="D235" s="394" ph="1"/>
      <c r="E235" s="415" ph="1"/>
      <c r="F235" s="137" t="s">
        <v>10</v>
      </c>
      <c r="G235" s="138">
        <v>35</v>
      </c>
      <c r="H235" s="139">
        <v>1081285</v>
      </c>
      <c r="I235" s="138">
        <v>33</v>
      </c>
      <c r="J235" s="140">
        <v>3031329</v>
      </c>
      <c r="K235" s="141">
        <v>68</v>
      </c>
      <c r="L235" s="138">
        <v>4112614</v>
      </c>
      <c r="M235" s="138">
        <v>68</v>
      </c>
      <c r="N235" s="142">
        <v>4112614</v>
      </c>
    </row>
    <row r="236" spans="2:18" customFormat="1" ht="15" hidden="1" customHeight="1" x14ac:dyDescent="0.15">
      <c r="B236" s="384" ph="1"/>
      <c r="C236" s="395" ph="1"/>
      <c r="D236" s="395" ph="1"/>
      <c r="E236" s="420" ph="1"/>
      <c r="F236" s="25" t="s">
        <v>11</v>
      </c>
      <c r="G236" s="27">
        <v>0</v>
      </c>
      <c r="H236" s="28">
        <v>0</v>
      </c>
      <c r="I236" s="27">
        <v>0</v>
      </c>
      <c r="J236" s="29">
        <v>0</v>
      </c>
      <c r="K236" s="30">
        <v>0</v>
      </c>
      <c r="L236" s="27">
        <v>0</v>
      </c>
      <c r="M236" s="26"/>
      <c r="N236" s="31"/>
    </row>
    <row r="237" spans="2:18" customFormat="1" ht="15" hidden="1" customHeight="1" x14ac:dyDescent="0.15">
      <c r="B237" s="384" ph="1"/>
      <c r="C237" s="395" ph="1"/>
      <c r="D237" s="395" ph="1"/>
      <c r="E237" s="420" ph="1"/>
      <c r="F237" s="32" t="s">
        <v>12</v>
      </c>
      <c r="G237" s="34">
        <v>0</v>
      </c>
      <c r="H237" s="35">
        <v>0</v>
      </c>
      <c r="I237" s="34">
        <v>0</v>
      </c>
      <c r="J237" s="36">
        <v>0</v>
      </c>
      <c r="K237" s="37">
        <v>0</v>
      </c>
      <c r="L237" s="34">
        <v>0</v>
      </c>
      <c r="M237" s="38"/>
      <c r="N237" s="39"/>
    </row>
    <row r="238" spans="2:18" customFormat="1" ht="15" hidden="1" customHeight="1" thickBot="1" x14ac:dyDescent="0.2">
      <c r="B238" s="384" ph="1"/>
      <c r="C238" s="395" ph="1"/>
      <c r="D238" s="395" ph="1"/>
      <c r="E238" s="420" ph="1"/>
      <c r="F238" s="106" t="s">
        <v>3</v>
      </c>
      <c r="G238" s="143">
        <f t="shared" ref="G238:N238" si="109">SUM(G235:G237)</f>
        <v>35</v>
      </c>
      <c r="H238" s="144">
        <f t="shared" si="109"/>
        <v>1081285</v>
      </c>
      <c r="I238" s="143">
        <f t="shared" si="109"/>
        <v>33</v>
      </c>
      <c r="J238" s="145">
        <f t="shared" si="109"/>
        <v>3031329</v>
      </c>
      <c r="K238" s="146">
        <f t="shared" si="109"/>
        <v>68</v>
      </c>
      <c r="L238" s="143">
        <f t="shared" si="109"/>
        <v>4112614</v>
      </c>
      <c r="M238" s="143">
        <f t="shared" si="109"/>
        <v>68</v>
      </c>
      <c r="N238" s="144">
        <f t="shared" si="109"/>
        <v>4112614</v>
      </c>
    </row>
    <row r="239" spans="2:18" customFormat="1" ht="15" hidden="1" customHeight="1" x14ac:dyDescent="0.15">
      <c r="B239" s="391" t="s" ph="1">
        <v>124</v>
      </c>
      <c r="C239" s="392" ph="1"/>
      <c r="D239" s="392" ph="1"/>
      <c r="E239" s="393" ph="1"/>
      <c r="F239" s="19" t="s">
        <v>10</v>
      </c>
      <c r="G239" s="20" t="e">
        <f>#REF!+#REF!+#REF!+#REF!</f>
        <v>#REF!</v>
      </c>
      <c r="H239" s="21" t="e">
        <f>#REF!+#REF!+#REF!+#REF!</f>
        <v>#REF!</v>
      </c>
      <c r="I239" s="20" t="e">
        <f>#REF!+#REF!+#REF!+#REF!+#REF!+#REF!</f>
        <v>#REF!</v>
      </c>
      <c r="J239" s="22" t="e">
        <f>#REF!+#REF!+#REF!+#REF!+#REF!+#REF!</f>
        <v>#REF!</v>
      </c>
      <c r="K239" s="23" t="e">
        <f t="shared" ref="K239:L241" si="110">G239+I239</f>
        <v>#REF!</v>
      </c>
      <c r="L239" s="20" t="e">
        <f t="shared" si="110"/>
        <v>#REF!</v>
      </c>
      <c r="M239" s="20"/>
      <c r="N239" s="24"/>
    </row>
    <row r="240" spans="2:18" customFormat="1" ht="15" hidden="1" customHeight="1" x14ac:dyDescent="0.15">
      <c r="B240" s="384" ph="1"/>
      <c r="C240" s="385" ph="1"/>
      <c r="D240" s="385" ph="1"/>
      <c r="E240" s="387" ph="1"/>
      <c r="F240" s="25" t="s">
        <v>11</v>
      </c>
      <c r="G240" s="27" t="e">
        <f>#REF!+#REF!+#REF!+#REF!</f>
        <v>#REF!</v>
      </c>
      <c r="H240" s="28" t="e">
        <f>#REF!+#REF!+#REF!+#REF!</f>
        <v>#REF!</v>
      </c>
      <c r="I240" s="27" t="e">
        <f>#REF!+#REF!+#REF!+#REF!+#REF!+#REF!</f>
        <v>#REF!</v>
      </c>
      <c r="J240" s="29" t="e">
        <f>#REF!+#REF!+#REF!+#REF!+#REF!+#REF!</f>
        <v>#REF!</v>
      </c>
      <c r="K240" s="30" t="e">
        <f t="shared" si="110"/>
        <v>#REF!</v>
      </c>
      <c r="L240" s="27" t="e">
        <f t="shared" si="110"/>
        <v>#REF!</v>
      </c>
      <c r="M240" s="26"/>
      <c r="N240" s="31"/>
    </row>
    <row r="241" spans="2:14" customFormat="1" ht="15" hidden="1" customHeight="1" x14ac:dyDescent="0.15">
      <c r="B241" s="384" ph="1"/>
      <c r="C241" s="385" ph="1"/>
      <c r="D241" s="385" ph="1"/>
      <c r="E241" s="387" ph="1"/>
      <c r="F241" s="32" t="s">
        <v>12</v>
      </c>
      <c r="G241" s="34" t="e">
        <f>#REF!+#REF!+#REF!+#REF!</f>
        <v>#REF!</v>
      </c>
      <c r="H241" s="35" t="e">
        <f>#REF!+#REF!+#REF!+#REF!</f>
        <v>#REF!</v>
      </c>
      <c r="I241" s="34" t="e">
        <f>#REF!+#REF!+#REF!+#REF!+#REF!+#REF!</f>
        <v>#REF!</v>
      </c>
      <c r="J241" s="36" t="e">
        <f>#REF!+#REF!+#REF!+#REF!+#REF!+#REF!</f>
        <v>#REF!</v>
      </c>
      <c r="K241" s="37" t="e">
        <f t="shared" si="110"/>
        <v>#REF!</v>
      </c>
      <c r="L241" s="34" t="e">
        <f t="shared" si="110"/>
        <v>#REF!</v>
      </c>
      <c r="M241" s="38"/>
      <c r="N241" s="39"/>
    </row>
    <row r="242" spans="2:14" customFormat="1" ht="15" hidden="1" customHeight="1" thickBot="1" x14ac:dyDescent="0.2">
      <c r="B242" s="388" ph="1"/>
      <c r="C242" s="389" ph="1"/>
      <c r="D242" s="389" ph="1"/>
      <c r="E242" s="390" ph="1"/>
      <c r="F242" s="101" t="s">
        <v>3</v>
      </c>
      <c r="G242" s="112" t="e">
        <f t="shared" ref="G242:N242" si="111">SUM(G239:G241)</f>
        <v>#REF!</v>
      </c>
      <c r="H242" s="113" t="e">
        <f t="shared" si="111"/>
        <v>#REF!</v>
      </c>
      <c r="I242" s="112" t="e">
        <f t="shared" si="111"/>
        <v>#REF!</v>
      </c>
      <c r="J242" s="114" t="e">
        <f t="shared" si="111"/>
        <v>#REF!</v>
      </c>
      <c r="K242" s="111" t="e">
        <f t="shared" si="111"/>
        <v>#REF!</v>
      </c>
      <c r="L242" s="112" t="e">
        <f t="shared" si="111"/>
        <v>#REF!</v>
      </c>
      <c r="M242" s="112">
        <f t="shared" si="111"/>
        <v>0</v>
      </c>
      <c r="N242" s="113">
        <f t="shared" si="111"/>
        <v>0</v>
      </c>
    </row>
    <row r="243" spans="2:14" customFormat="1" ht="15" hidden="1" customHeight="1" x14ac:dyDescent="0.15">
      <c r="B243" s="384" t="s" ph="1">
        <v>125</v>
      </c>
      <c r="C243" s="385" ph="1"/>
      <c r="D243" s="385" ph="1"/>
      <c r="E243" s="387" ph="1"/>
      <c r="F243" s="19" t="s">
        <v>10</v>
      </c>
      <c r="G243" s="20" t="e">
        <f>#REF!+#REF!+#REF!+#REF!</f>
        <v>#REF!</v>
      </c>
      <c r="H243" s="21" t="e">
        <f>#REF!+#REF!+#REF!+#REF!</f>
        <v>#REF!</v>
      </c>
      <c r="I243" s="20" t="e">
        <f>#REF!+#REF!+#REF!+#REF!+#REF!+#REF!</f>
        <v>#REF!</v>
      </c>
      <c r="J243" s="22" t="e">
        <f>#REF!+#REF!+#REF!+#REF!+#REF!+#REF!</f>
        <v>#REF!</v>
      </c>
      <c r="K243" s="23" t="e">
        <f t="shared" ref="K243:L245" si="112">G243+I243</f>
        <v>#REF!</v>
      </c>
      <c r="L243" s="20" t="e">
        <f t="shared" si="112"/>
        <v>#REF!</v>
      </c>
      <c r="M243" s="20">
        <v>57</v>
      </c>
      <c r="N243" s="24">
        <v>250860</v>
      </c>
    </row>
    <row r="244" spans="2:14" customFormat="1" ht="15" hidden="1" customHeight="1" x14ac:dyDescent="0.15">
      <c r="B244" s="384" ph="1"/>
      <c r="C244" s="385" ph="1"/>
      <c r="D244" s="385" ph="1"/>
      <c r="E244" s="387" ph="1"/>
      <c r="F244" s="25" t="s">
        <v>11</v>
      </c>
      <c r="G244" s="27" t="e">
        <f>#REF!+#REF!+#REF!+#REF!</f>
        <v>#REF!</v>
      </c>
      <c r="H244" s="28" t="e">
        <f>#REF!+#REF!+#REF!+#REF!</f>
        <v>#REF!</v>
      </c>
      <c r="I244" s="27" t="e">
        <f>#REF!+#REF!+#REF!+#REF!+#REF!+#REF!</f>
        <v>#REF!</v>
      </c>
      <c r="J244" s="29" t="e">
        <f>#REF!+#REF!+#REF!+#REF!+#REF!+#REF!</f>
        <v>#REF!</v>
      </c>
      <c r="K244" s="30" t="e">
        <f t="shared" si="112"/>
        <v>#REF!</v>
      </c>
      <c r="L244" s="27" t="e">
        <f t="shared" si="112"/>
        <v>#REF!</v>
      </c>
      <c r="M244" s="26">
        <v>17</v>
      </c>
      <c r="N244" s="31">
        <v>4044148</v>
      </c>
    </row>
    <row r="245" spans="2:14" customFormat="1" ht="15" hidden="1" customHeight="1" x14ac:dyDescent="0.15">
      <c r="B245" s="384" ph="1"/>
      <c r="C245" s="385" ph="1"/>
      <c r="D245" s="385" ph="1"/>
      <c r="E245" s="387" ph="1"/>
      <c r="F245" s="32" t="s">
        <v>12</v>
      </c>
      <c r="G245" s="34" t="e">
        <f>#REF!+#REF!+#REF!+#REF!</f>
        <v>#REF!</v>
      </c>
      <c r="H245" s="35" t="e">
        <f>#REF!+#REF!+#REF!+#REF!</f>
        <v>#REF!</v>
      </c>
      <c r="I245" s="34" t="e">
        <f>#REF!+#REF!+#REF!+#REF!+#REF!+#REF!</f>
        <v>#REF!</v>
      </c>
      <c r="J245" s="36" t="e">
        <f>#REF!+#REF!+#REF!+#REF!+#REF!+#REF!</f>
        <v>#REF!</v>
      </c>
      <c r="K245" s="37" t="e">
        <f t="shared" si="112"/>
        <v>#REF!</v>
      </c>
      <c r="L245" s="34" t="e">
        <f t="shared" si="112"/>
        <v>#REF!</v>
      </c>
      <c r="M245" s="158">
        <v>1</v>
      </c>
      <c r="N245" s="159">
        <v>14040</v>
      </c>
    </row>
    <row r="246" spans="2:14" customFormat="1" ht="15" hidden="1" customHeight="1" thickBot="1" x14ac:dyDescent="0.2">
      <c r="B246" s="388" ph="1"/>
      <c r="C246" s="389" ph="1"/>
      <c r="D246" s="389" ph="1"/>
      <c r="E246" s="390" ph="1"/>
      <c r="F246" s="101" t="s">
        <v>3</v>
      </c>
      <c r="G246" s="112" t="e">
        <f t="shared" ref="G246:N246" si="113">SUM(G243:G245)</f>
        <v>#REF!</v>
      </c>
      <c r="H246" s="113" t="e">
        <f t="shared" si="113"/>
        <v>#REF!</v>
      </c>
      <c r="I246" s="112" t="e">
        <f t="shared" si="113"/>
        <v>#REF!</v>
      </c>
      <c r="J246" s="114" t="e">
        <f t="shared" si="113"/>
        <v>#REF!</v>
      </c>
      <c r="K246" s="111" t="e">
        <f t="shared" si="113"/>
        <v>#REF!</v>
      </c>
      <c r="L246" s="112" t="e">
        <f t="shared" si="113"/>
        <v>#REF!</v>
      </c>
      <c r="M246" s="112">
        <f t="shared" si="113"/>
        <v>75</v>
      </c>
      <c r="N246" s="113">
        <f t="shared" si="113"/>
        <v>4309048</v>
      </c>
    </row>
    <row r="247" spans="2:14" customFormat="1" ht="15" hidden="1" customHeight="1" x14ac:dyDescent="0.15">
      <c r="B247" s="384" t="s" ph="1">
        <v>126</v>
      </c>
      <c r="C247" s="385" ph="1"/>
      <c r="D247" s="385" ph="1"/>
      <c r="E247" s="387" ph="1"/>
      <c r="F247" s="19" t="s">
        <v>16</v>
      </c>
      <c r="G247" s="20" t="e">
        <f>#REF!+#REF!+#REF!+#REF!</f>
        <v>#REF!</v>
      </c>
      <c r="H247" s="21" t="e">
        <f>#REF!+#REF!+#REF!+#REF!</f>
        <v>#REF!</v>
      </c>
      <c r="I247" s="20" t="e">
        <f>#REF!+#REF!+#REF!+#REF!+#REF!+#REF!</f>
        <v>#REF!</v>
      </c>
      <c r="J247" s="22" t="e">
        <f>#REF!+#REF!+#REF!+#REF!+#REF!+#REF!</f>
        <v>#REF!</v>
      </c>
      <c r="K247" s="23" t="e">
        <f t="shared" ref="K247:L249" si="114">G247+I247</f>
        <v>#REF!</v>
      </c>
      <c r="L247" s="20" t="e">
        <f t="shared" si="114"/>
        <v>#REF!</v>
      </c>
      <c r="M247" s="20"/>
      <c r="N247" s="24"/>
    </row>
    <row r="248" spans="2:14" customFormat="1" ht="15" hidden="1" customHeight="1" x14ac:dyDescent="0.15">
      <c r="B248" s="384" ph="1"/>
      <c r="C248" s="385" ph="1"/>
      <c r="D248" s="385" ph="1"/>
      <c r="E248" s="387" ph="1"/>
      <c r="F248" s="25" t="s">
        <v>17</v>
      </c>
      <c r="G248" s="27" t="e">
        <f>#REF!+#REF!+#REF!+#REF!</f>
        <v>#REF!</v>
      </c>
      <c r="H248" s="28" t="e">
        <f>#REF!+#REF!+#REF!+#REF!</f>
        <v>#REF!</v>
      </c>
      <c r="I248" s="27" t="e">
        <f>#REF!+#REF!+#REF!+#REF!+#REF!+#REF!</f>
        <v>#REF!</v>
      </c>
      <c r="J248" s="29" t="e">
        <f>#REF!+#REF!+#REF!+#REF!+#REF!+#REF!</f>
        <v>#REF!</v>
      </c>
      <c r="K248" s="30" t="e">
        <f t="shared" si="114"/>
        <v>#REF!</v>
      </c>
      <c r="L248" s="27" t="e">
        <f t="shared" si="114"/>
        <v>#REF!</v>
      </c>
      <c r="M248" s="26"/>
      <c r="N248" s="31"/>
    </row>
    <row r="249" spans="2:14" customFormat="1" ht="15" hidden="1" customHeight="1" x14ac:dyDescent="0.15">
      <c r="B249" s="384" ph="1"/>
      <c r="C249" s="385" ph="1"/>
      <c r="D249" s="385" ph="1"/>
      <c r="E249" s="387" ph="1"/>
      <c r="F249" s="32" t="s">
        <v>18</v>
      </c>
      <c r="G249" s="34" t="e">
        <f>#REF!+#REF!+#REF!+#REF!</f>
        <v>#REF!</v>
      </c>
      <c r="H249" s="35" t="e">
        <f>#REF!+#REF!+#REF!+#REF!</f>
        <v>#REF!</v>
      </c>
      <c r="I249" s="34" t="e">
        <f>#REF!+#REF!+#REF!+#REF!+#REF!+#REF!</f>
        <v>#REF!</v>
      </c>
      <c r="J249" s="36" t="e">
        <f>#REF!+#REF!+#REF!+#REF!+#REF!+#REF!</f>
        <v>#REF!</v>
      </c>
      <c r="K249" s="37" t="e">
        <f t="shared" si="114"/>
        <v>#REF!</v>
      </c>
      <c r="L249" s="34" t="e">
        <f t="shared" si="114"/>
        <v>#REF!</v>
      </c>
      <c r="M249" s="38"/>
      <c r="N249" s="39"/>
    </row>
    <row r="250" spans="2:14" customFormat="1" ht="15" hidden="1" customHeight="1" thickBot="1" x14ac:dyDescent="0.2">
      <c r="B250" s="388" ph="1"/>
      <c r="C250" s="389" ph="1"/>
      <c r="D250" s="389" ph="1"/>
      <c r="E250" s="390" ph="1"/>
      <c r="F250" s="101" t="s">
        <v>3</v>
      </c>
      <c r="G250" s="112" t="e">
        <f t="shared" ref="G250:N250" si="115">SUM(G247:G249)</f>
        <v>#REF!</v>
      </c>
      <c r="H250" s="113" t="e">
        <f t="shared" si="115"/>
        <v>#REF!</v>
      </c>
      <c r="I250" s="112" t="e">
        <f t="shared" si="115"/>
        <v>#REF!</v>
      </c>
      <c r="J250" s="114" t="e">
        <f t="shared" si="115"/>
        <v>#REF!</v>
      </c>
      <c r="K250" s="111" t="e">
        <f t="shared" si="115"/>
        <v>#REF!</v>
      </c>
      <c r="L250" s="112" t="e">
        <f t="shared" si="115"/>
        <v>#REF!</v>
      </c>
      <c r="M250" s="112">
        <f t="shared" si="115"/>
        <v>0</v>
      </c>
      <c r="N250" s="113">
        <f t="shared" si="115"/>
        <v>0</v>
      </c>
    </row>
    <row r="251" spans="2:14" customFormat="1" ht="15" hidden="1" customHeight="1" x14ac:dyDescent="0.15">
      <c r="B251" s="384" t="s" ph="1">
        <v>127</v>
      </c>
      <c r="C251" s="385" ph="1"/>
      <c r="D251" s="385" ph="1"/>
      <c r="E251" s="387" ph="1"/>
      <c r="F251" s="19" t="s">
        <v>10</v>
      </c>
      <c r="G251" s="20" t="e">
        <f>#REF!+#REF!+#REF!+#REF!</f>
        <v>#REF!</v>
      </c>
      <c r="H251" s="21" t="e">
        <f>#REF!+#REF!+#REF!+#REF!</f>
        <v>#REF!</v>
      </c>
      <c r="I251" s="20" t="e">
        <f>#REF!+#REF!+#REF!+#REF!+#REF!+#REF!</f>
        <v>#REF!</v>
      </c>
      <c r="J251" s="22" t="e">
        <f>#REF!+#REF!+#REF!+#REF!+#REF!+#REF!</f>
        <v>#REF!</v>
      </c>
      <c r="K251" s="23" t="e">
        <f t="shared" ref="K251:L253" si="116">G251+I251</f>
        <v>#REF!</v>
      </c>
      <c r="L251" s="20" t="e">
        <f t="shared" si="116"/>
        <v>#REF!</v>
      </c>
      <c r="M251" s="20"/>
      <c r="N251" s="24"/>
    </row>
    <row r="252" spans="2:14" customFormat="1" ht="15" hidden="1" customHeight="1" x14ac:dyDescent="0.15">
      <c r="B252" s="384" ph="1"/>
      <c r="C252" s="385" ph="1"/>
      <c r="D252" s="385" ph="1"/>
      <c r="E252" s="387" ph="1"/>
      <c r="F252" s="25" t="s">
        <v>11</v>
      </c>
      <c r="G252" s="27" t="e">
        <f>#REF!+#REF!+#REF!+#REF!</f>
        <v>#REF!</v>
      </c>
      <c r="H252" s="28" t="e">
        <f>#REF!+#REF!+#REF!+#REF!</f>
        <v>#REF!</v>
      </c>
      <c r="I252" s="27" t="e">
        <f>#REF!+#REF!+#REF!+#REF!+#REF!+#REF!</f>
        <v>#REF!</v>
      </c>
      <c r="J252" s="29" t="e">
        <f>#REF!+#REF!+#REF!+#REF!+#REF!+#REF!</f>
        <v>#REF!</v>
      </c>
      <c r="K252" s="30" t="e">
        <f t="shared" si="116"/>
        <v>#REF!</v>
      </c>
      <c r="L252" s="27" t="e">
        <f t="shared" si="116"/>
        <v>#REF!</v>
      </c>
      <c r="M252" s="26"/>
      <c r="N252" s="31"/>
    </row>
    <row r="253" spans="2:14" customFormat="1" ht="15" hidden="1" customHeight="1" x14ac:dyDescent="0.15">
      <c r="B253" s="384" ph="1"/>
      <c r="C253" s="385" ph="1"/>
      <c r="D253" s="385" ph="1"/>
      <c r="E253" s="387" ph="1"/>
      <c r="F253" s="32" t="s">
        <v>12</v>
      </c>
      <c r="G253" s="34" t="e">
        <f>#REF!+#REF!+#REF!+#REF!</f>
        <v>#REF!</v>
      </c>
      <c r="H253" s="35" t="e">
        <f>#REF!+#REF!+#REF!+#REF!</f>
        <v>#REF!</v>
      </c>
      <c r="I253" s="34" t="e">
        <f>#REF!+#REF!+#REF!+#REF!+#REF!+#REF!</f>
        <v>#REF!</v>
      </c>
      <c r="J253" s="36" t="e">
        <f>#REF!+#REF!+#REF!+#REF!+#REF!+#REF!</f>
        <v>#REF!</v>
      </c>
      <c r="K253" s="37" t="e">
        <f t="shared" si="116"/>
        <v>#REF!</v>
      </c>
      <c r="L253" s="34" t="e">
        <f t="shared" si="116"/>
        <v>#REF!</v>
      </c>
      <c r="M253" s="38"/>
      <c r="N253" s="39"/>
    </row>
    <row r="254" spans="2:14" customFormat="1" ht="15" hidden="1" customHeight="1" thickBot="1" x14ac:dyDescent="0.2">
      <c r="B254" s="386" ph="1"/>
      <c r="C254" s="385" ph="1"/>
      <c r="D254" s="385" ph="1"/>
      <c r="E254" s="387" ph="1"/>
      <c r="F254" s="106" t="s">
        <v>3</v>
      </c>
      <c r="G254" s="143" t="e">
        <f t="shared" ref="G254:N254" si="117">SUM(G251:G253)</f>
        <v>#REF!</v>
      </c>
      <c r="H254" s="144" t="e">
        <f t="shared" si="117"/>
        <v>#REF!</v>
      </c>
      <c r="I254" s="143" t="e">
        <f t="shared" si="117"/>
        <v>#REF!</v>
      </c>
      <c r="J254" s="145" t="e">
        <f t="shared" si="117"/>
        <v>#REF!</v>
      </c>
      <c r="K254" s="146" t="e">
        <f t="shared" si="117"/>
        <v>#REF!</v>
      </c>
      <c r="L254" s="143" t="e">
        <f t="shared" si="117"/>
        <v>#REF!</v>
      </c>
      <c r="M254" s="143">
        <f t="shared" si="117"/>
        <v>0</v>
      </c>
      <c r="N254" s="144">
        <f t="shared" si="117"/>
        <v>0</v>
      </c>
    </row>
    <row r="255" spans="2:14" customFormat="1" ht="15" hidden="1" customHeight="1" x14ac:dyDescent="0.15">
      <c r="B255" s="384" t="s" ph="1">
        <v>128</v>
      </c>
      <c r="C255" s="385" ph="1"/>
      <c r="D255" s="385" ph="1"/>
      <c r="E255" s="387" ph="1"/>
      <c r="F255" s="19" t="s">
        <v>10</v>
      </c>
      <c r="G255" s="20" t="e">
        <f>#REF!+#REF!+#REF!+#REF!</f>
        <v>#REF!</v>
      </c>
      <c r="H255" s="21" t="e">
        <f>#REF!+#REF!+#REF!+#REF!</f>
        <v>#REF!</v>
      </c>
      <c r="I255" s="20" t="e">
        <f>#REF!+#REF!+#REF!+#REF!+#REF!+#REF!</f>
        <v>#REF!</v>
      </c>
      <c r="J255" s="22" t="e">
        <f>#REF!+#REF!+#REF!+#REF!+#REF!+#REF!</f>
        <v>#REF!</v>
      </c>
      <c r="K255" s="23" t="e">
        <f t="shared" ref="K255:L257" si="118">G255+I255</f>
        <v>#REF!</v>
      </c>
      <c r="L255" s="20" t="e">
        <f t="shared" si="118"/>
        <v>#REF!</v>
      </c>
      <c r="M255" s="20"/>
      <c r="N255" s="24"/>
    </row>
    <row r="256" spans="2:14" customFormat="1" ht="15" hidden="1" customHeight="1" x14ac:dyDescent="0.15">
      <c r="B256" s="384" ph="1"/>
      <c r="C256" s="385" ph="1"/>
      <c r="D256" s="385" ph="1"/>
      <c r="E256" s="387" ph="1"/>
      <c r="F256" s="25" t="s">
        <v>11</v>
      </c>
      <c r="G256" s="27" t="e">
        <f>#REF!+#REF!+#REF!+#REF!</f>
        <v>#REF!</v>
      </c>
      <c r="H256" s="28" t="e">
        <f>#REF!+#REF!+#REF!+#REF!</f>
        <v>#REF!</v>
      </c>
      <c r="I256" s="27" t="e">
        <f>#REF!+#REF!+#REF!+#REF!+#REF!+#REF!</f>
        <v>#REF!</v>
      </c>
      <c r="J256" s="29" t="e">
        <f>#REF!+#REF!+#REF!+#REF!+#REF!+#REF!</f>
        <v>#REF!</v>
      </c>
      <c r="K256" s="30" t="e">
        <f t="shared" si="118"/>
        <v>#REF!</v>
      </c>
      <c r="L256" s="27" t="e">
        <f t="shared" si="118"/>
        <v>#REF!</v>
      </c>
      <c r="M256" s="26"/>
      <c r="N256" s="31"/>
    </row>
    <row r="257" spans="2:14" customFormat="1" ht="15" hidden="1" customHeight="1" x14ac:dyDescent="0.15">
      <c r="B257" s="384" ph="1"/>
      <c r="C257" s="385" ph="1"/>
      <c r="D257" s="385" ph="1"/>
      <c r="E257" s="387" ph="1"/>
      <c r="F257" s="32" t="s">
        <v>12</v>
      </c>
      <c r="G257" s="34" t="e">
        <f>#REF!+#REF!+#REF!+#REF!</f>
        <v>#REF!</v>
      </c>
      <c r="H257" s="35" t="e">
        <f>#REF!+#REF!+#REF!+#REF!</f>
        <v>#REF!</v>
      </c>
      <c r="I257" s="34" t="e">
        <f>#REF!+#REF!+#REF!+#REF!+#REF!+#REF!</f>
        <v>#REF!</v>
      </c>
      <c r="J257" s="36" t="e">
        <f>#REF!+#REF!+#REF!+#REF!+#REF!+#REF!</f>
        <v>#REF!</v>
      </c>
      <c r="K257" s="37" t="e">
        <f t="shared" si="118"/>
        <v>#REF!</v>
      </c>
      <c r="L257" s="34" t="e">
        <f t="shared" si="118"/>
        <v>#REF!</v>
      </c>
      <c r="M257" s="38"/>
      <c r="N257" s="39"/>
    </row>
    <row r="258" spans="2:14" customFormat="1" ht="15" hidden="1" customHeight="1" x14ac:dyDescent="0.15">
      <c r="B258" s="386" ph="1"/>
      <c r="C258" s="385" ph="1"/>
      <c r="D258" s="385" ph="1"/>
      <c r="E258" s="387" ph="1"/>
      <c r="F258" s="106" t="s">
        <v>3</v>
      </c>
      <c r="G258" s="143" t="e">
        <f t="shared" ref="G258:N258" si="119">SUM(G255:G257)</f>
        <v>#REF!</v>
      </c>
      <c r="H258" s="144" t="e">
        <f t="shared" si="119"/>
        <v>#REF!</v>
      </c>
      <c r="I258" s="143" t="e">
        <f t="shared" si="119"/>
        <v>#REF!</v>
      </c>
      <c r="J258" s="145" t="e">
        <f t="shared" si="119"/>
        <v>#REF!</v>
      </c>
      <c r="K258" s="146" t="e">
        <f t="shared" si="119"/>
        <v>#REF!</v>
      </c>
      <c r="L258" s="143" t="e">
        <f t="shared" si="119"/>
        <v>#REF!</v>
      </c>
      <c r="M258" s="143">
        <f t="shared" si="119"/>
        <v>0</v>
      </c>
      <c r="N258" s="144">
        <f t="shared" si="119"/>
        <v>0</v>
      </c>
    </row>
    <row r="259" spans="2:14" customFormat="1" ht="15" hidden="1" customHeight="1" x14ac:dyDescent="0.15">
      <c r="B259" s="391" t="s" ph="1">
        <v>129</v>
      </c>
      <c r="C259" s="394" ph="1"/>
      <c r="D259" s="394" ph="1"/>
      <c r="E259" s="415" ph="1"/>
      <c r="F259" s="137" t="s">
        <v>10</v>
      </c>
      <c r="G259" s="138" t="e">
        <f>#REF!+#REF!+#REF!+#REF!</f>
        <v>#REF!</v>
      </c>
      <c r="H259" s="139" t="e">
        <f>#REF!+#REF!+#REF!+#REF!</f>
        <v>#REF!</v>
      </c>
      <c r="I259" s="138" t="e">
        <f>#REF!+#REF!+#REF!+#REF!+#REF!+#REF!</f>
        <v>#REF!</v>
      </c>
      <c r="J259" s="140" t="e">
        <f>#REF!+#REF!+#REF!+#REF!+#REF!+#REF!</f>
        <v>#REF!</v>
      </c>
      <c r="K259" s="141" t="e">
        <f t="shared" ref="K259:L261" si="120">G259+I259</f>
        <v>#REF!</v>
      </c>
      <c r="L259" s="138" t="e">
        <f t="shared" si="120"/>
        <v>#REF!</v>
      </c>
      <c r="M259" s="138"/>
      <c r="N259" s="142"/>
    </row>
    <row r="260" spans="2:14" customFormat="1" ht="15" hidden="1" customHeight="1" x14ac:dyDescent="0.15">
      <c r="B260" s="384" ph="1"/>
      <c r="C260" s="395" ph="1"/>
      <c r="D260" s="395" ph="1"/>
      <c r="E260" s="420" ph="1"/>
      <c r="F260" s="25" t="s">
        <v>11</v>
      </c>
      <c r="G260" s="27" t="e">
        <f>#REF!+#REF!+#REF!+#REF!</f>
        <v>#REF!</v>
      </c>
      <c r="H260" s="28" t="e">
        <f>#REF!+#REF!+#REF!+#REF!</f>
        <v>#REF!</v>
      </c>
      <c r="I260" s="27" t="e">
        <f>#REF!+#REF!+#REF!+#REF!+#REF!+#REF!</f>
        <v>#REF!</v>
      </c>
      <c r="J260" s="29" t="e">
        <f>#REF!+#REF!+#REF!+#REF!+#REF!+#REF!</f>
        <v>#REF!</v>
      </c>
      <c r="K260" s="30" t="e">
        <f t="shared" si="120"/>
        <v>#REF!</v>
      </c>
      <c r="L260" s="27" t="e">
        <f t="shared" si="120"/>
        <v>#REF!</v>
      </c>
      <c r="M260" s="26"/>
      <c r="N260" s="31"/>
    </row>
    <row r="261" spans="2:14" customFormat="1" ht="15" hidden="1" customHeight="1" x14ac:dyDescent="0.15">
      <c r="B261" s="384" ph="1"/>
      <c r="C261" s="395" ph="1"/>
      <c r="D261" s="395" ph="1"/>
      <c r="E261" s="420" ph="1"/>
      <c r="F261" s="32" t="s">
        <v>12</v>
      </c>
      <c r="G261" s="34" t="e">
        <f>#REF!+#REF!+#REF!+#REF!</f>
        <v>#REF!</v>
      </c>
      <c r="H261" s="35" t="e">
        <f>#REF!+#REF!+#REF!+#REF!</f>
        <v>#REF!</v>
      </c>
      <c r="I261" s="34" t="e">
        <f>#REF!+#REF!+#REF!+#REF!+#REF!+#REF!</f>
        <v>#REF!</v>
      </c>
      <c r="J261" s="36" t="e">
        <f>#REF!+#REF!+#REF!+#REF!+#REF!+#REF!</f>
        <v>#REF!</v>
      </c>
      <c r="K261" s="37" t="e">
        <f t="shared" si="120"/>
        <v>#REF!</v>
      </c>
      <c r="L261" s="34" t="e">
        <f t="shared" si="120"/>
        <v>#REF!</v>
      </c>
      <c r="M261" s="38"/>
      <c r="N261" s="39"/>
    </row>
    <row r="262" spans="2:14" customFormat="1" ht="15" hidden="1" customHeight="1" thickBot="1" x14ac:dyDescent="0.2">
      <c r="B262" s="384" ph="1"/>
      <c r="C262" s="395" ph="1"/>
      <c r="D262" s="395" ph="1"/>
      <c r="E262" s="420" ph="1"/>
      <c r="F262" s="106" t="s">
        <v>3</v>
      </c>
      <c r="G262" s="143" t="e">
        <f t="shared" ref="G262:N262" si="121">SUM(G259:G261)</f>
        <v>#REF!</v>
      </c>
      <c r="H262" s="144" t="e">
        <f t="shared" si="121"/>
        <v>#REF!</v>
      </c>
      <c r="I262" s="143" t="e">
        <f t="shared" si="121"/>
        <v>#REF!</v>
      </c>
      <c r="J262" s="145" t="e">
        <f t="shared" si="121"/>
        <v>#REF!</v>
      </c>
      <c r="K262" s="146" t="e">
        <f t="shared" si="121"/>
        <v>#REF!</v>
      </c>
      <c r="L262" s="143" t="e">
        <f t="shared" si="121"/>
        <v>#REF!</v>
      </c>
      <c r="M262" s="143">
        <f t="shared" si="121"/>
        <v>0</v>
      </c>
      <c r="N262" s="144">
        <f t="shared" si="121"/>
        <v>0</v>
      </c>
    </row>
    <row r="263" spans="2:14" customFormat="1" ht="15" hidden="1" customHeight="1" x14ac:dyDescent="0.15">
      <c r="B263" s="384" t="s" ph="1">
        <v>130</v>
      </c>
      <c r="C263" s="385" ph="1"/>
      <c r="D263" s="385" ph="1"/>
      <c r="E263" s="387" ph="1"/>
      <c r="F263" s="19" t="s">
        <v>10</v>
      </c>
      <c r="G263" s="20" t="e">
        <f>#REF!+#REF!+#REF!+#REF!</f>
        <v>#REF!</v>
      </c>
      <c r="H263" s="21" t="e">
        <f>#REF!+#REF!+#REF!+#REF!</f>
        <v>#REF!</v>
      </c>
      <c r="I263" s="20" t="e">
        <f>#REF!+#REF!+#REF!+#REF!+#REF!+#REF!</f>
        <v>#REF!</v>
      </c>
      <c r="J263" s="22" t="e">
        <f>#REF!+#REF!+#REF!+#REF!+#REF!+#REF!</f>
        <v>#REF!</v>
      </c>
      <c r="K263" s="23" t="e">
        <f t="shared" ref="K263:L265" si="122">G263+I263</f>
        <v>#REF!</v>
      </c>
      <c r="L263" s="20" t="e">
        <f t="shared" si="122"/>
        <v>#REF!</v>
      </c>
      <c r="M263" s="20"/>
      <c r="N263" s="24"/>
    </row>
    <row r="264" spans="2:14" customFormat="1" ht="15" hidden="1" customHeight="1" x14ac:dyDescent="0.15">
      <c r="B264" s="384" ph="1"/>
      <c r="C264" s="385" ph="1"/>
      <c r="D264" s="385" ph="1"/>
      <c r="E264" s="387" ph="1"/>
      <c r="F264" s="25" t="s">
        <v>11</v>
      </c>
      <c r="G264" s="27" t="e">
        <f>#REF!+#REF!+#REF!+#REF!</f>
        <v>#REF!</v>
      </c>
      <c r="H264" s="28" t="e">
        <f>#REF!+#REF!+#REF!+#REF!</f>
        <v>#REF!</v>
      </c>
      <c r="I264" s="27" t="e">
        <f>#REF!+#REF!+#REF!+#REF!+#REF!+#REF!</f>
        <v>#REF!</v>
      </c>
      <c r="J264" s="29" t="e">
        <f>#REF!+#REF!+#REF!+#REF!+#REF!+#REF!</f>
        <v>#REF!</v>
      </c>
      <c r="K264" s="30" t="e">
        <f t="shared" si="122"/>
        <v>#REF!</v>
      </c>
      <c r="L264" s="27" t="e">
        <f t="shared" si="122"/>
        <v>#REF!</v>
      </c>
      <c r="M264" s="26"/>
      <c r="N264" s="31"/>
    </row>
    <row r="265" spans="2:14" customFormat="1" ht="15" hidden="1" customHeight="1" x14ac:dyDescent="0.15">
      <c r="B265" s="384" ph="1"/>
      <c r="C265" s="385" ph="1"/>
      <c r="D265" s="385" ph="1"/>
      <c r="E265" s="387" ph="1"/>
      <c r="F265" s="32" t="s">
        <v>12</v>
      </c>
      <c r="G265" s="34" t="e">
        <f>#REF!+#REF!+#REF!+#REF!</f>
        <v>#REF!</v>
      </c>
      <c r="H265" s="35" t="e">
        <f>#REF!+#REF!+#REF!+#REF!</f>
        <v>#REF!</v>
      </c>
      <c r="I265" s="34" t="e">
        <f>#REF!+#REF!+#REF!+#REF!+#REF!+#REF!</f>
        <v>#REF!</v>
      </c>
      <c r="J265" s="36" t="e">
        <f>#REF!+#REF!+#REF!+#REF!+#REF!+#REF!</f>
        <v>#REF!</v>
      </c>
      <c r="K265" s="37" t="e">
        <f t="shared" si="122"/>
        <v>#REF!</v>
      </c>
      <c r="L265" s="34" t="e">
        <f t="shared" si="122"/>
        <v>#REF!</v>
      </c>
      <c r="M265" s="38"/>
      <c r="N265" s="39"/>
    </row>
    <row r="266" spans="2:14" customFormat="1" ht="15" hidden="1" customHeight="1" thickBot="1" x14ac:dyDescent="0.2">
      <c r="B266" s="386" ph="1"/>
      <c r="C266" s="385" ph="1"/>
      <c r="D266" s="385" ph="1"/>
      <c r="E266" s="387" ph="1"/>
      <c r="F266" s="106" t="s">
        <v>3</v>
      </c>
      <c r="G266" s="143" t="e">
        <f t="shared" ref="G266:N266" si="123">SUM(G263:G265)</f>
        <v>#REF!</v>
      </c>
      <c r="H266" s="144" t="e">
        <f t="shared" si="123"/>
        <v>#REF!</v>
      </c>
      <c r="I266" s="143" t="e">
        <f t="shared" si="123"/>
        <v>#REF!</v>
      </c>
      <c r="J266" s="145" t="e">
        <f t="shared" si="123"/>
        <v>#REF!</v>
      </c>
      <c r="K266" s="146" t="e">
        <f t="shared" si="123"/>
        <v>#REF!</v>
      </c>
      <c r="L266" s="143" t="e">
        <f t="shared" si="123"/>
        <v>#REF!</v>
      </c>
      <c r="M266" s="143">
        <f t="shared" si="123"/>
        <v>0</v>
      </c>
      <c r="N266" s="144">
        <f t="shared" si="123"/>
        <v>0</v>
      </c>
    </row>
    <row r="267" spans="2:14" customFormat="1" ht="15" hidden="1" customHeight="1" x14ac:dyDescent="0.15">
      <c r="B267" s="384" t="s" ph="1">
        <v>131</v>
      </c>
      <c r="C267" s="385" ph="1"/>
      <c r="D267" s="385" ph="1"/>
      <c r="E267" s="387" ph="1"/>
      <c r="F267" s="19" t="s">
        <v>10</v>
      </c>
      <c r="G267" s="20" t="e">
        <f>#REF!+#REF!+#REF!+#REF!</f>
        <v>#REF!</v>
      </c>
      <c r="H267" s="21" t="e">
        <f>#REF!+#REF!+#REF!+#REF!</f>
        <v>#REF!</v>
      </c>
      <c r="I267" s="20" t="e">
        <f>#REF!+#REF!+#REF!+#REF!+#REF!+#REF!</f>
        <v>#REF!</v>
      </c>
      <c r="J267" s="22" t="e">
        <f>#REF!+#REF!+#REF!+#REF!+#REF!+#REF!</f>
        <v>#REF!</v>
      </c>
      <c r="K267" s="23" t="e">
        <f t="shared" ref="K267:L269" si="124">G267+I267</f>
        <v>#REF!</v>
      </c>
      <c r="L267" s="20" t="e">
        <f t="shared" si="124"/>
        <v>#REF!</v>
      </c>
      <c r="M267" s="20">
        <v>1</v>
      </c>
      <c r="N267" s="24">
        <v>1511053</v>
      </c>
    </row>
    <row r="268" spans="2:14" customFormat="1" ht="15" hidden="1" customHeight="1" x14ac:dyDescent="0.15">
      <c r="B268" s="384" ph="1"/>
      <c r="C268" s="385" ph="1"/>
      <c r="D268" s="385" ph="1"/>
      <c r="E268" s="387" ph="1"/>
      <c r="F268" s="25" t="s">
        <v>11</v>
      </c>
      <c r="G268" s="27" t="e">
        <f>#REF!+#REF!+#REF!+#REF!</f>
        <v>#REF!</v>
      </c>
      <c r="H268" s="28" t="e">
        <f>#REF!+#REF!+#REF!+#REF!</f>
        <v>#REF!</v>
      </c>
      <c r="I268" s="27" t="e">
        <f>#REF!+#REF!+#REF!+#REF!+#REF!+#REF!</f>
        <v>#REF!</v>
      </c>
      <c r="J268" s="29" t="e">
        <f>#REF!+#REF!+#REF!+#REF!+#REF!+#REF!</f>
        <v>#REF!</v>
      </c>
      <c r="K268" s="30" t="e">
        <f t="shared" si="124"/>
        <v>#REF!</v>
      </c>
      <c r="L268" s="27" t="e">
        <f t="shared" si="124"/>
        <v>#REF!</v>
      </c>
      <c r="M268" s="26"/>
      <c r="N268" s="31"/>
    </row>
    <row r="269" spans="2:14" customFormat="1" ht="15" hidden="1" customHeight="1" x14ac:dyDescent="0.15">
      <c r="B269" s="384" ph="1"/>
      <c r="C269" s="385" ph="1"/>
      <c r="D269" s="385" ph="1"/>
      <c r="E269" s="387" ph="1"/>
      <c r="F269" s="32" t="s">
        <v>12</v>
      </c>
      <c r="G269" s="34" t="e">
        <f>#REF!+#REF!+#REF!+#REF!</f>
        <v>#REF!</v>
      </c>
      <c r="H269" s="35" t="e">
        <f>#REF!+#REF!+#REF!+#REF!</f>
        <v>#REF!</v>
      </c>
      <c r="I269" s="34" t="e">
        <f>#REF!+#REF!+#REF!+#REF!+#REF!+#REF!</f>
        <v>#REF!</v>
      </c>
      <c r="J269" s="36" t="e">
        <f>#REF!+#REF!+#REF!+#REF!+#REF!+#REF!</f>
        <v>#REF!</v>
      </c>
      <c r="K269" s="37" t="e">
        <f t="shared" si="124"/>
        <v>#REF!</v>
      </c>
      <c r="L269" s="34" t="e">
        <f t="shared" si="124"/>
        <v>#REF!</v>
      </c>
      <c r="M269" s="38"/>
      <c r="N269" s="39"/>
    </row>
    <row r="270" spans="2:14" customFormat="1" ht="15" hidden="1" customHeight="1" thickBot="1" x14ac:dyDescent="0.2">
      <c r="B270" s="386" ph="1"/>
      <c r="C270" s="385" ph="1"/>
      <c r="D270" s="385" ph="1"/>
      <c r="E270" s="387" ph="1"/>
      <c r="F270" s="106" t="s">
        <v>3</v>
      </c>
      <c r="G270" s="143" t="e">
        <f t="shared" ref="G270:N270" si="125">SUM(G267:G269)</f>
        <v>#REF!</v>
      </c>
      <c r="H270" s="144" t="e">
        <f t="shared" si="125"/>
        <v>#REF!</v>
      </c>
      <c r="I270" s="143" t="e">
        <f t="shared" si="125"/>
        <v>#REF!</v>
      </c>
      <c r="J270" s="145" t="e">
        <f t="shared" si="125"/>
        <v>#REF!</v>
      </c>
      <c r="K270" s="146" t="e">
        <f t="shared" si="125"/>
        <v>#REF!</v>
      </c>
      <c r="L270" s="143" t="e">
        <f t="shared" si="125"/>
        <v>#REF!</v>
      </c>
      <c r="M270" s="143">
        <f t="shared" si="125"/>
        <v>1</v>
      </c>
      <c r="N270" s="144">
        <f t="shared" si="125"/>
        <v>1511053</v>
      </c>
    </row>
    <row r="271" spans="2:14" customFormat="1" ht="15" hidden="1" customHeight="1" x14ac:dyDescent="0.15">
      <c r="B271" s="384" t="s" ph="1">
        <v>132</v>
      </c>
      <c r="C271" s="385" ph="1"/>
      <c r="D271" s="385" ph="1"/>
      <c r="E271" s="387" ph="1"/>
      <c r="F271" s="19" t="s">
        <v>10</v>
      </c>
      <c r="G271" s="20" t="e">
        <f>#REF!+#REF!+#REF!+#REF!</f>
        <v>#REF!</v>
      </c>
      <c r="H271" s="21" t="e">
        <f>#REF!+#REF!+#REF!+#REF!</f>
        <v>#REF!</v>
      </c>
      <c r="I271" s="20" t="e">
        <f>#REF!+#REF!+#REF!+#REF!+#REF!+#REF!</f>
        <v>#REF!</v>
      </c>
      <c r="J271" s="22" t="e">
        <f>#REF!+#REF!+#REF!+#REF!+#REF!+#REF!</f>
        <v>#REF!</v>
      </c>
      <c r="K271" s="23" t="e">
        <f t="shared" ref="K271:L273" si="126">G271+I271</f>
        <v>#REF!</v>
      </c>
      <c r="L271" s="20" t="e">
        <f t="shared" si="126"/>
        <v>#REF!</v>
      </c>
      <c r="M271" s="20">
        <v>0</v>
      </c>
      <c r="N271" s="24">
        <v>0</v>
      </c>
    </row>
    <row r="272" spans="2:14" customFormat="1" ht="15" hidden="1" customHeight="1" x14ac:dyDescent="0.15">
      <c r="B272" s="384" ph="1"/>
      <c r="C272" s="385" ph="1"/>
      <c r="D272" s="385" ph="1"/>
      <c r="E272" s="387" ph="1"/>
      <c r="F272" s="25" t="s">
        <v>11</v>
      </c>
      <c r="G272" s="27" t="e">
        <f>#REF!+#REF!+#REF!+#REF!</f>
        <v>#REF!</v>
      </c>
      <c r="H272" s="28" t="e">
        <f>#REF!+#REF!+#REF!+#REF!</f>
        <v>#REF!</v>
      </c>
      <c r="I272" s="27" t="e">
        <f>#REF!+#REF!+#REF!+#REF!+#REF!+#REF!</f>
        <v>#REF!</v>
      </c>
      <c r="J272" s="29" t="e">
        <f>#REF!+#REF!+#REF!+#REF!+#REF!+#REF!</f>
        <v>#REF!</v>
      </c>
      <c r="K272" s="30" t="e">
        <f t="shared" si="126"/>
        <v>#REF!</v>
      </c>
      <c r="L272" s="27" t="e">
        <f t="shared" si="126"/>
        <v>#REF!</v>
      </c>
      <c r="M272" s="26">
        <v>0</v>
      </c>
      <c r="N272" s="31">
        <v>0</v>
      </c>
    </row>
    <row r="273" spans="2:18" customFormat="1" ht="15" hidden="1" customHeight="1" x14ac:dyDescent="0.15">
      <c r="B273" s="384" ph="1"/>
      <c r="C273" s="385" ph="1"/>
      <c r="D273" s="385" ph="1"/>
      <c r="E273" s="387" ph="1"/>
      <c r="F273" s="32" t="s">
        <v>12</v>
      </c>
      <c r="G273" s="34" t="e">
        <f>#REF!+#REF!+#REF!+#REF!</f>
        <v>#REF!</v>
      </c>
      <c r="H273" s="35" t="e">
        <f>#REF!+#REF!+#REF!+#REF!</f>
        <v>#REF!</v>
      </c>
      <c r="I273" s="34" t="e">
        <f>#REF!+#REF!+#REF!+#REF!+#REF!+#REF!</f>
        <v>#REF!</v>
      </c>
      <c r="J273" s="36" t="e">
        <f>#REF!+#REF!+#REF!+#REF!+#REF!+#REF!</f>
        <v>#REF!</v>
      </c>
      <c r="K273" s="37" t="e">
        <f t="shared" si="126"/>
        <v>#REF!</v>
      </c>
      <c r="L273" s="34" t="e">
        <f t="shared" si="126"/>
        <v>#REF!</v>
      </c>
      <c r="M273" s="38">
        <v>0</v>
      </c>
      <c r="N273" s="39">
        <v>0</v>
      </c>
    </row>
    <row r="274" spans="2:18" customFormat="1" ht="15" hidden="1" customHeight="1" thickBot="1" x14ac:dyDescent="0.2">
      <c r="B274" s="386" ph="1"/>
      <c r="C274" s="385" ph="1"/>
      <c r="D274" s="385" ph="1"/>
      <c r="E274" s="387" ph="1"/>
      <c r="F274" s="106" t="s">
        <v>3</v>
      </c>
      <c r="G274" s="143" t="e">
        <f t="shared" ref="G274:N274" si="127">SUM(G271:G273)</f>
        <v>#REF!</v>
      </c>
      <c r="H274" s="144" t="e">
        <f t="shared" si="127"/>
        <v>#REF!</v>
      </c>
      <c r="I274" s="143" t="e">
        <f t="shared" si="127"/>
        <v>#REF!</v>
      </c>
      <c r="J274" s="145" t="e">
        <f t="shared" si="127"/>
        <v>#REF!</v>
      </c>
      <c r="K274" s="146" t="e">
        <f t="shared" si="127"/>
        <v>#REF!</v>
      </c>
      <c r="L274" s="143" t="e">
        <f t="shared" si="127"/>
        <v>#REF!</v>
      </c>
      <c r="M274" s="143">
        <f t="shared" si="127"/>
        <v>0</v>
      </c>
      <c r="N274" s="144">
        <f t="shared" si="127"/>
        <v>0</v>
      </c>
    </row>
    <row r="275" spans="2:18" customFormat="1" ht="15" hidden="1" customHeight="1" x14ac:dyDescent="0.15">
      <c r="B275" s="391" t="s" ph="1">
        <v>133</v>
      </c>
      <c r="C275" s="392" ph="1"/>
      <c r="D275" s="392" ph="1"/>
      <c r="E275" s="392" ph="1"/>
      <c r="F275" s="19" t="s">
        <v>10</v>
      </c>
      <c r="G275" s="20" t="e">
        <f>#REF!+#REF!+#REF!+#REF!</f>
        <v>#REF!</v>
      </c>
      <c r="H275" s="21" t="e">
        <f>#REF!+#REF!+#REF!+#REF!</f>
        <v>#REF!</v>
      </c>
      <c r="I275" s="20" t="e">
        <f>#REF!+#REF!+#REF!+#REF!+#REF!+#REF!</f>
        <v>#REF!</v>
      </c>
      <c r="J275" s="22" t="e">
        <f>#REF!+#REF!+#REF!+#REF!+#REF!+#REF!</f>
        <v>#REF!</v>
      </c>
      <c r="K275" s="23" t="e">
        <f t="shared" ref="K275:L277" si="128">G275+I275</f>
        <v>#REF!</v>
      </c>
      <c r="L275" s="20" t="e">
        <f t="shared" si="128"/>
        <v>#REF!</v>
      </c>
      <c r="M275" s="20"/>
      <c r="N275" s="24"/>
    </row>
    <row r="276" spans="2:18" customFormat="1" ht="15" hidden="1" customHeight="1" x14ac:dyDescent="0.15">
      <c r="B276" s="384" ph="1"/>
      <c r="C276" s="385" ph="1"/>
      <c r="D276" s="385" ph="1"/>
      <c r="E276" s="385" ph="1"/>
      <c r="F276" s="25" t="s">
        <v>11</v>
      </c>
      <c r="G276" s="27" t="e">
        <f>#REF!+#REF!+#REF!+#REF!</f>
        <v>#REF!</v>
      </c>
      <c r="H276" s="28" t="e">
        <f>#REF!+#REF!+#REF!+#REF!</f>
        <v>#REF!</v>
      </c>
      <c r="I276" s="27" t="e">
        <f>#REF!+#REF!+#REF!+#REF!+#REF!+#REF!</f>
        <v>#REF!</v>
      </c>
      <c r="J276" s="29" t="e">
        <f>#REF!+#REF!+#REF!+#REF!+#REF!+#REF!</f>
        <v>#REF!</v>
      </c>
      <c r="K276" s="30" t="e">
        <f t="shared" si="128"/>
        <v>#REF!</v>
      </c>
      <c r="L276" s="27" t="e">
        <f t="shared" si="128"/>
        <v>#REF!</v>
      </c>
      <c r="M276" s="26"/>
      <c r="N276" s="31"/>
    </row>
    <row r="277" spans="2:18" customFormat="1" ht="15" hidden="1" customHeight="1" x14ac:dyDescent="0.15">
      <c r="B277" s="384" ph="1"/>
      <c r="C277" s="385" ph="1"/>
      <c r="D277" s="385" ph="1"/>
      <c r="E277" s="385" ph="1"/>
      <c r="F277" s="32" t="s">
        <v>12</v>
      </c>
      <c r="G277" s="34" t="e">
        <f>#REF!+#REF!+#REF!+#REF!</f>
        <v>#REF!</v>
      </c>
      <c r="H277" s="35" t="e">
        <f>#REF!+#REF!+#REF!+#REF!</f>
        <v>#REF!</v>
      </c>
      <c r="I277" s="34" t="e">
        <f>#REF!+#REF!+#REF!+#REF!+#REF!+#REF!</f>
        <v>#REF!</v>
      </c>
      <c r="J277" s="36" t="e">
        <f>#REF!+#REF!+#REF!+#REF!+#REF!+#REF!</f>
        <v>#REF!</v>
      </c>
      <c r="K277" s="37" t="e">
        <f t="shared" si="128"/>
        <v>#REF!</v>
      </c>
      <c r="L277" s="34" t="e">
        <f t="shared" si="128"/>
        <v>#REF!</v>
      </c>
      <c r="M277" s="38"/>
      <c r="N277" s="39"/>
    </row>
    <row r="278" spans="2:18" customFormat="1" ht="15" hidden="1" customHeight="1" thickBot="1" x14ac:dyDescent="0.2">
      <c r="B278" s="388" ph="1"/>
      <c r="C278" s="389" ph="1"/>
      <c r="D278" s="389" ph="1"/>
      <c r="E278" s="389" ph="1"/>
      <c r="F278" s="101" t="s">
        <v>3</v>
      </c>
      <c r="G278" s="112" t="e">
        <f t="shared" ref="G278:N278" si="129">SUM(G275:G277)</f>
        <v>#REF!</v>
      </c>
      <c r="H278" s="113" t="e">
        <f t="shared" si="129"/>
        <v>#REF!</v>
      </c>
      <c r="I278" s="112" t="e">
        <f t="shared" si="129"/>
        <v>#REF!</v>
      </c>
      <c r="J278" s="114" t="e">
        <f t="shared" si="129"/>
        <v>#REF!</v>
      </c>
      <c r="K278" s="111" t="e">
        <f t="shared" si="129"/>
        <v>#REF!</v>
      </c>
      <c r="L278" s="112" t="e">
        <f t="shared" si="129"/>
        <v>#REF!</v>
      </c>
      <c r="M278" s="112">
        <f t="shared" si="129"/>
        <v>0</v>
      </c>
      <c r="N278" s="113">
        <f t="shared" si="129"/>
        <v>0</v>
      </c>
    </row>
    <row r="279" spans="2:18" ht="15" customHeight="1" x14ac:dyDescent="0.15">
      <c r="B279" s="344" t="s" ph="1">
        <v>134</v>
      </c>
      <c r="C279" s="345" ph="1"/>
      <c r="D279" s="345" ph="1"/>
      <c r="E279" s="346" ph="1"/>
      <c r="F279" s="300" t="s">
        <v>19</v>
      </c>
      <c r="G279" s="15">
        <v>32</v>
      </c>
      <c r="H279" s="16">
        <v>739680</v>
      </c>
      <c r="I279" s="15">
        <v>28</v>
      </c>
      <c r="J279" s="17">
        <v>4180971</v>
      </c>
      <c r="K279" s="18">
        <v>60</v>
      </c>
      <c r="L279" s="15">
        <v>4920651</v>
      </c>
      <c r="M279" s="15">
        <v>29</v>
      </c>
      <c r="N279" s="16">
        <v>3885731</v>
      </c>
      <c r="O279" s="301">
        <v>7</v>
      </c>
      <c r="P279" s="302">
        <v>0</v>
      </c>
      <c r="Q279" s="303"/>
      <c r="R279" s="303"/>
    </row>
    <row r="280" spans="2:18" ht="15" customHeight="1" x14ac:dyDescent="0.15">
      <c r="B280" s="344" ph="1"/>
      <c r="C280" s="345" ph="1"/>
      <c r="D280" s="345" ph="1"/>
      <c r="E280" s="346" ph="1"/>
      <c r="F280" s="292" t="s">
        <v>20</v>
      </c>
      <c r="G280" s="7">
        <v>0</v>
      </c>
      <c r="H280" s="8">
        <v>0</v>
      </c>
      <c r="I280" s="7">
        <v>0</v>
      </c>
      <c r="J280" s="9">
        <v>0</v>
      </c>
      <c r="K280" s="10">
        <v>0</v>
      </c>
      <c r="L280" s="7">
        <v>0</v>
      </c>
      <c r="M280" s="7">
        <v>0</v>
      </c>
      <c r="N280" s="8">
        <v>0</v>
      </c>
      <c r="O280" s="304"/>
      <c r="P280" s="305"/>
      <c r="Q280" s="303"/>
      <c r="R280" s="303"/>
    </row>
    <row r="281" spans="2:18" ht="15" customHeight="1" x14ac:dyDescent="0.15">
      <c r="B281" s="344" ph="1"/>
      <c r="C281" s="345" ph="1"/>
      <c r="D281" s="345" ph="1"/>
      <c r="E281" s="346" ph="1"/>
      <c r="F281" s="293" t="s">
        <v>21</v>
      </c>
      <c r="G281" s="11">
        <v>0</v>
      </c>
      <c r="H281" s="12">
        <v>0</v>
      </c>
      <c r="I281" s="11">
        <v>0</v>
      </c>
      <c r="J281" s="13">
        <v>0</v>
      </c>
      <c r="K281" s="14">
        <v>0</v>
      </c>
      <c r="L281" s="11">
        <v>0</v>
      </c>
      <c r="M281" s="294">
        <v>0</v>
      </c>
      <c r="N281" s="295">
        <v>0</v>
      </c>
      <c r="O281" s="304"/>
      <c r="P281" s="305"/>
      <c r="Q281" s="303"/>
      <c r="R281" s="303"/>
    </row>
    <row r="282" spans="2:18" ht="21" customHeight="1" thickBot="1" x14ac:dyDescent="0.2">
      <c r="B282" s="344" ph="1"/>
      <c r="C282" s="345" ph="1"/>
      <c r="D282" s="345" ph="1"/>
      <c r="E282" s="346" ph="1"/>
      <c r="F282" s="480" t="s" ph="1">
        <v>269</v>
      </c>
      <c r="G282" s="306">
        <f t="shared" ref="G282:N282" si="130">SUM(G279:G281)</f>
        <v>32</v>
      </c>
      <c r="H282" s="307">
        <f t="shared" si="130"/>
        <v>739680</v>
      </c>
      <c r="I282" s="306">
        <f t="shared" si="130"/>
        <v>28</v>
      </c>
      <c r="J282" s="308">
        <f t="shared" si="130"/>
        <v>4180971</v>
      </c>
      <c r="K282" s="309">
        <f t="shared" si="130"/>
        <v>60</v>
      </c>
      <c r="L282" s="306">
        <f t="shared" si="130"/>
        <v>4920651</v>
      </c>
      <c r="M282" s="306">
        <f t="shared" si="130"/>
        <v>29</v>
      </c>
      <c r="N282" s="307">
        <f t="shared" si="130"/>
        <v>3885731</v>
      </c>
      <c r="O282" s="310"/>
      <c r="P282" s="311"/>
      <c r="Q282" s="303"/>
      <c r="R282" s="303"/>
    </row>
    <row r="283" spans="2:18" customFormat="1" ht="15" hidden="1" customHeight="1" x14ac:dyDescent="0.15">
      <c r="B283" s="412" t="s" ph="1">
        <v>135</v>
      </c>
      <c r="C283" s="413" ph="1"/>
      <c r="D283" s="413" ph="1"/>
      <c r="E283" s="414" ph="1"/>
      <c r="F283" s="19" t="s">
        <v>10</v>
      </c>
      <c r="G283" s="20" t="e">
        <f>#REF!+#REF!+#REF!+#REF!</f>
        <v>#REF!</v>
      </c>
      <c r="H283" s="21" t="e">
        <f>#REF!+#REF!+#REF!+#REF!</f>
        <v>#REF!</v>
      </c>
      <c r="I283" s="20" t="e">
        <f>#REF!+#REF!+#REF!+#REF!+#REF!+#REF!</f>
        <v>#REF!</v>
      </c>
      <c r="J283" s="22" t="e">
        <f>#REF!+#REF!+#REF!+#REF!+#REF!+#REF!</f>
        <v>#REF!</v>
      </c>
      <c r="K283" s="23" t="e">
        <f t="shared" ref="K283:L285" si="131">G283+I283</f>
        <v>#REF!</v>
      </c>
      <c r="L283" s="20" t="e">
        <f t="shared" si="131"/>
        <v>#REF!</v>
      </c>
      <c r="M283" s="20"/>
      <c r="N283" s="24"/>
    </row>
    <row r="284" spans="2:18" customFormat="1" ht="15" hidden="1" customHeight="1" x14ac:dyDescent="0.15">
      <c r="B284" s="412" ph="1"/>
      <c r="C284" s="413" ph="1"/>
      <c r="D284" s="413" ph="1"/>
      <c r="E284" s="414" ph="1"/>
      <c r="F284" s="25" t="s">
        <v>11</v>
      </c>
      <c r="G284" s="27" t="e">
        <f>#REF!+#REF!+#REF!+#REF!</f>
        <v>#REF!</v>
      </c>
      <c r="H284" s="28" t="e">
        <f>#REF!+#REF!+#REF!+#REF!</f>
        <v>#REF!</v>
      </c>
      <c r="I284" s="27" t="e">
        <f>#REF!+#REF!+#REF!+#REF!+#REF!+#REF!</f>
        <v>#REF!</v>
      </c>
      <c r="J284" s="29" t="e">
        <f>#REF!+#REF!+#REF!+#REF!+#REF!+#REF!</f>
        <v>#REF!</v>
      </c>
      <c r="K284" s="30" t="e">
        <f t="shared" si="131"/>
        <v>#REF!</v>
      </c>
      <c r="L284" s="27" t="e">
        <f t="shared" si="131"/>
        <v>#REF!</v>
      </c>
      <c r="M284" s="26"/>
      <c r="N284" s="31"/>
    </row>
    <row r="285" spans="2:18" customFormat="1" ht="15" hidden="1" customHeight="1" x14ac:dyDescent="0.15">
      <c r="B285" s="412" ph="1"/>
      <c r="C285" s="413" ph="1"/>
      <c r="D285" s="413" ph="1"/>
      <c r="E285" s="414" ph="1"/>
      <c r="F285" s="32" t="s">
        <v>12</v>
      </c>
      <c r="G285" s="34" t="e">
        <f>#REF!+#REF!+#REF!+#REF!</f>
        <v>#REF!</v>
      </c>
      <c r="H285" s="35" t="e">
        <f>#REF!+#REF!+#REF!+#REF!</f>
        <v>#REF!</v>
      </c>
      <c r="I285" s="34" t="e">
        <f>#REF!+#REF!+#REF!+#REF!+#REF!+#REF!</f>
        <v>#REF!</v>
      </c>
      <c r="J285" s="36" t="e">
        <f>#REF!+#REF!+#REF!+#REF!+#REF!+#REF!</f>
        <v>#REF!</v>
      </c>
      <c r="K285" s="37" t="e">
        <f t="shared" si="131"/>
        <v>#REF!</v>
      </c>
      <c r="L285" s="34" t="e">
        <f t="shared" si="131"/>
        <v>#REF!</v>
      </c>
      <c r="M285" s="38"/>
      <c r="N285" s="39"/>
    </row>
    <row r="286" spans="2:18" customFormat="1" ht="15" hidden="1" customHeight="1" thickBot="1" x14ac:dyDescent="0.2">
      <c r="B286" s="391" ph="1"/>
      <c r="C286" s="394" ph="1"/>
      <c r="D286" s="394" ph="1"/>
      <c r="E286" s="415" ph="1"/>
      <c r="F286" s="106" t="s">
        <v>3</v>
      </c>
      <c r="G286" s="143" t="e">
        <f t="shared" ref="G286:N286" si="132">SUM(G283:G285)</f>
        <v>#REF!</v>
      </c>
      <c r="H286" s="144" t="e">
        <f t="shared" si="132"/>
        <v>#REF!</v>
      </c>
      <c r="I286" s="143" t="e">
        <f t="shared" si="132"/>
        <v>#REF!</v>
      </c>
      <c r="J286" s="145" t="e">
        <f t="shared" si="132"/>
        <v>#REF!</v>
      </c>
      <c r="K286" s="146" t="e">
        <f t="shared" si="132"/>
        <v>#REF!</v>
      </c>
      <c r="L286" s="143" t="e">
        <f t="shared" si="132"/>
        <v>#REF!</v>
      </c>
      <c r="M286" s="143">
        <f t="shared" si="132"/>
        <v>0</v>
      </c>
      <c r="N286" s="144">
        <f t="shared" si="132"/>
        <v>0</v>
      </c>
    </row>
    <row r="287" spans="2:18" customFormat="1" ht="15" hidden="1" customHeight="1" x14ac:dyDescent="0.15">
      <c r="B287" s="384" t="s" ph="1">
        <v>136</v>
      </c>
      <c r="C287" s="385" ph="1"/>
      <c r="D287" s="385" ph="1"/>
      <c r="E287" s="387" ph="1"/>
      <c r="F287" s="19" t="s">
        <v>22</v>
      </c>
      <c r="G287" s="20" t="e">
        <f>#REF!+#REF!+#REF!+#REF!</f>
        <v>#REF!</v>
      </c>
      <c r="H287" s="21" t="e">
        <f>#REF!+#REF!+#REF!+#REF!</f>
        <v>#REF!</v>
      </c>
      <c r="I287" s="20" t="e">
        <f>#REF!+#REF!+#REF!+#REF!+#REF!+#REF!</f>
        <v>#REF!</v>
      </c>
      <c r="J287" s="22" t="e">
        <f>#REF!+#REF!+#REF!+#REF!+#REF!+#REF!</f>
        <v>#REF!</v>
      </c>
      <c r="K287" s="23" t="e">
        <f t="shared" ref="K287:L289" si="133">G287+I287</f>
        <v>#REF!</v>
      </c>
      <c r="L287" s="20" t="e">
        <f t="shared" si="133"/>
        <v>#REF!</v>
      </c>
      <c r="M287" s="20"/>
      <c r="N287" s="24"/>
    </row>
    <row r="288" spans="2:18" customFormat="1" ht="15" hidden="1" customHeight="1" x14ac:dyDescent="0.15">
      <c r="B288" s="384" ph="1"/>
      <c r="C288" s="385" ph="1"/>
      <c r="D288" s="385" ph="1"/>
      <c r="E288" s="387" ph="1"/>
      <c r="F288" s="25" t="s">
        <v>23</v>
      </c>
      <c r="G288" s="27" t="e">
        <f>#REF!+#REF!+#REF!+#REF!</f>
        <v>#REF!</v>
      </c>
      <c r="H288" s="28" t="e">
        <f>#REF!+#REF!+#REF!+#REF!</f>
        <v>#REF!</v>
      </c>
      <c r="I288" s="27" t="e">
        <f>#REF!+#REF!+#REF!+#REF!+#REF!+#REF!</f>
        <v>#REF!</v>
      </c>
      <c r="J288" s="29" t="e">
        <f>#REF!+#REF!+#REF!+#REF!+#REF!+#REF!</f>
        <v>#REF!</v>
      </c>
      <c r="K288" s="30" t="e">
        <f t="shared" si="133"/>
        <v>#REF!</v>
      </c>
      <c r="L288" s="27" t="e">
        <f t="shared" si="133"/>
        <v>#REF!</v>
      </c>
      <c r="M288" s="26"/>
      <c r="N288" s="31"/>
    </row>
    <row r="289" spans="2:14" customFormat="1" ht="15" hidden="1" customHeight="1" x14ac:dyDescent="0.15">
      <c r="B289" s="384" ph="1"/>
      <c r="C289" s="385" ph="1"/>
      <c r="D289" s="385" ph="1"/>
      <c r="E289" s="387" ph="1"/>
      <c r="F289" s="32" t="s">
        <v>24</v>
      </c>
      <c r="G289" s="34" t="e">
        <f>#REF!+#REF!+#REF!+#REF!</f>
        <v>#REF!</v>
      </c>
      <c r="H289" s="35" t="e">
        <f>#REF!+#REF!+#REF!+#REF!</f>
        <v>#REF!</v>
      </c>
      <c r="I289" s="34" t="e">
        <f>#REF!+#REF!+#REF!+#REF!+#REF!+#REF!</f>
        <v>#REF!</v>
      </c>
      <c r="J289" s="36" t="e">
        <f>#REF!+#REF!+#REF!+#REF!+#REF!+#REF!</f>
        <v>#REF!</v>
      </c>
      <c r="K289" s="37" t="e">
        <f t="shared" si="133"/>
        <v>#REF!</v>
      </c>
      <c r="L289" s="34" t="e">
        <f t="shared" si="133"/>
        <v>#REF!</v>
      </c>
      <c r="M289" s="38"/>
      <c r="N289" s="39"/>
    </row>
    <row r="290" spans="2:14" customFormat="1" ht="15" hidden="1" customHeight="1" thickBot="1" x14ac:dyDescent="0.2">
      <c r="B290" s="388" ph="1"/>
      <c r="C290" s="389" ph="1"/>
      <c r="D290" s="389" ph="1"/>
      <c r="E290" s="390" ph="1"/>
      <c r="F290" s="101" t="s">
        <v>3</v>
      </c>
      <c r="G290" s="112" t="e">
        <f t="shared" ref="G290:N290" si="134">SUM(G287:G289)</f>
        <v>#REF!</v>
      </c>
      <c r="H290" s="113" t="e">
        <f t="shared" si="134"/>
        <v>#REF!</v>
      </c>
      <c r="I290" s="112" t="e">
        <f t="shared" si="134"/>
        <v>#REF!</v>
      </c>
      <c r="J290" s="114" t="e">
        <f t="shared" si="134"/>
        <v>#REF!</v>
      </c>
      <c r="K290" s="111" t="e">
        <f t="shared" si="134"/>
        <v>#REF!</v>
      </c>
      <c r="L290" s="112" t="e">
        <f t="shared" si="134"/>
        <v>#REF!</v>
      </c>
      <c r="M290" s="112">
        <f t="shared" si="134"/>
        <v>0</v>
      </c>
      <c r="N290" s="113">
        <f t="shared" si="134"/>
        <v>0</v>
      </c>
    </row>
    <row r="291" spans="2:14" customFormat="1" ht="15" hidden="1" customHeight="1" x14ac:dyDescent="0.15">
      <c r="B291" s="384" t="s" ph="1">
        <v>137</v>
      </c>
      <c r="C291" s="385" ph="1"/>
      <c r="D291" s="385" ph="1"/>
      <c r="E291" s="387" ph="1"/>
      <c r="F291" s="19" t="s">
        <v>10</v>
      </c>
      <c r="G291" s="20" t="e">
        <f>#REF!+#REF!+#REF!+#REF!</f>
        <v>#REF!</v>
      </c>
      <c r="H291" s="21" t="e">
        <f>#REF!+#REF!+#REF!+#REF!</f>
        <v>#REF!</v>
      </c>
      <c r="I291" s="20" t="e">
        <f>#REF!+#REF!+#REF!+#REF!+#REF!+#REF!</f>
        <v>#REF!</v>
      </c>
      <c r="J291" s="22" t="e">
        <f>#REF!+#REF!+#REF!+#REF!+#REF!+#REF!</f>
        <v>#REF!</v>
      </c>
      <c r="K291" s="23" t="e">
        <f t="shared" ref="K291:L293" si="135">G291+I291</f>
        <v>#REF!</v>
      </c>
      <c r="L291" s="20" t="e">
        <f t="shared" si="135"/>
        <v>#REF!</v>
      </c>
      <c r="M291" s="20"/>
      <c r="N291" s="24"/>
    </row>
    <row r="292" spans="2:14" customFormat="1" ht="15" hidden="1" customHeight="1" x14ac:dyDescent="0.15">
      <c r="B292" s="384" ph="1"/>
      <c r="C292" s="385" ph="1"/>
      <c r="D292" s="385" ph="1"/>
      <c r="E292" s="387" ph="1"/>
      <c r="F292" s="25" t="s">
        <v>11</v>
      </c>
      <c r="G292" s="27" t="e">
        <f>#REF!+#REF!+#REF!+#REF!</f>
        <v>#REF!</v>
      </c>
      <c r="H292" s="28" t="e">
        <f>#REF!+#REF!+#REF!+#REF!</f>
        <v>#REF!</v>
      </c>
      <c r="I292" s="27" t="e">
        <f>#REF!+#REF!+#REF!+#REF!+#REF!+#REF!</f>
        <v>#REF!</v>
      </c>
      <c r="J292" s="29" t="e">
        <f>#REF!+#REF!+#REF!+#REF!+#REF!+#REF!</f>
        <v>#REF!</v>
      </c>
      <c r="K292" s="30" t="e">
        <f t="shared" si="135"/>
        <v>#REF!</v>
      </c>
      <c r="L292" s="27" t="e">
        <f t="shared" si="135"/>
        <v>#REF!</v>
      </c>
      <c r="M292" s="26"/>
      <c r="N292" s="31"/>
    </row>
    <row r="293" spans="2:14" customFormat="1" ht="15" hidden="1" customHeight="1" x14ac:dyDescent="0.15">
      <c r="B293" s="384" ph="1"/>
      <c r="C293" s="385" ph="1"/>
      <c r="D293" s="385" ph="1"/>
      <c r="E293" s="387" ph="1"/>
      <c r="F293" s="32" t="s">
        <v>12</v>
      </c>
      <c r="G293" s="34" t="e">
        <f>#REF!+#REF!+#REF!+#REF!</f>
        <v>#REF!</v>
      </c>
      <c r="H293" s="35" t="e">
        <f>#REF!+#REF!+#REF!+#REF!</f>
        <v>#REF!</v>
      </c>
      <c r="I293" s="34" t="e">
        <f>#REF!+#REF!+#REF!+#REF!+#REF!+#REF!</f>
        <v>#REF!</v>
      </c>
      <c r="J293" s="36" t="e">
        <f>#REF!+#REF!+#REF!+#REF!+#REF!+#REF!</f>
        <v>#REF!</v>
      </c>
      <c r="K293" s="37" t="e">
        <f t="shared" si="135"/>
        <v>#REF!</v>
      </c>
      <c r="L293" s="34" t="e">
        <f t="shared" si="135"/>
        <v>#REF!</v>
      </c>
      <c r="M293" s="38"/>
      <c r="N293" s="39"/>
    </row>
    <row r="294" spans="2:14" customFormat="1" ht="15" hidden="1" customHeight="1" thickBot="1" x14ac:dyDescent="0.2">
      <c r="B294" s="386" ph="1"/>
      <c r="C294" s="385" ph="1"/>
      <c r="D294" s="385" ph="1"/>
      <c r="E294" s="387" ph="1"/>
      <c r="F294" s="106" t="s">
        <v>3</v>
      </c>
      <c r="G294" s="143" t="e">
        <f t="shared" ref="G294:N294" si="136">SUM(G291:G293)</f>
        <v>#REF!</v>
      </c>
      <c r="H294" s="144" t="e">
        <f t="shared" si="136"/>
        <v>#REF!</v>
      </c>
      <c r="I294" s="143" t="e">
        <f t="shared" si="136"/>
        <v>#REF!</v>
      </c>
      <c r="J294" s="145" t="e">
        <f t="shared" si="136"/>
        <v>#REF!</v>
      </c>
      <c r="K294" s="146" t="e">
        <f t="shared" si="136"/>
        <v>#REF!</v>
      </c>
      <c r="L294" s="143" t="e">
        <f t="shared" si="136"/>
        <v>#REF!</v>
      </c>
      <c r="M294" s="143">
        <f t="shared" si="136"/>
        <v>0</v>
      </c>
      <c r="N294" s="144">
        <f t="shared" si="136"/>
        <v>0</v>
      </c>
    </row>
    <row r="295" spans="2:14" s="167" customFormat="1" ht="15" hidden="1" customHeight="1" x14ac:dyDescent="0.15">
      <c r="B295" s="396" t="s" ph="1">
        <v>138</v>
      </c>
      <c r="C295" s="397" ph="1"/>
      <c r="D295" s="397" ph="1"/>
      <c r="E295" s="398" ph="1"/>
      <c r="F295" s="63" t="s">
        <v>10</v>
      </c>
      <c r="G295" s="162" t="e">
        <f>#REF!+#REF!+#REF!+#REF!</f>
        <v>#REF!</v>
      </c>
      <c r="H295" s="163" t="e">
        <f>#REF!+#REF!+#REF!+#REF!</f>
        <v>#REF!</v>
      </c>
      <c r="I295" s="162" t="e">
        <f>#REF!+#REF!+#REF!+#REF!+#REF!+#REF!</f>
        <v>#REF!</v>
      </c>
      <c r="J295" s="164" t="e">
        <f>#REF!+#REF!+#REF!+#REF!+#REF!+#REF!</f>
        <v>#REF!</v>
      </c>
      <c r="K295" s="165" t="e">
        <f t="shared" ref="K295:L297" si="137">G295+I295</f>
        <v>#REF!</v>
      </c>
      <c r="L295" s="162" t="e">
        <f t="shared" si="137"/>
        <v>#REF!</v>
      </c>
      <c r="M295" s="162">
        <v>2</v>
      </c>
      <c r="N295" s="166">
        <v>744900</v>
      </c>
    </row>
    <row r="296" spans="2:14" s="167" customFormat="1" ht="15" hidden="1" customHeight="1" x14ac:dyDescent="0.15">
      <c r="B296" s="396" ph="1"/>
      <c r="C296" s="397" ph="1"/>
      <c r="D296" s="397" ph="1"/>
      <c r="E296" s="398" ph="1"/>
      <c r="F296" s="68" t="s">
        <v>11</v>
      </c>
      <c r="G296" s="168" t="e">
        <f>#REF!+#REF!+#REF!+#REF!</f>
        <v>#REF!</v>
      </c>
      <c r="H296" s="169" t="e">
        <f>#REF!+#REF!+#REF!+#REF!</f>
        <v>#REF!</v>
      </c>
      <c r="I296" s="168" t="e">
        <f>#REF!+#REF!+#REF!+#REF!+#REF!+#REF!</f>
        <v>#REF!</v>
      </c>
      <c r="J296" s="170" t="e">
        <f>#REF!+#REF!+#REF!+#REF!+#REF!+#REF!</f>
        <v>#REF!</v>
      </c>
      <c r="K296" s="171" t="e">
        <f t="shared" si="137"/>
        <v>#REF!</v>
      </c>
      <c r="L296" s="168" t="e">
        <f t="shared" si="137"/>
        <v>#REF!</v>
      </c>
      <c r="M296" s="160"/>
      <c r="N296" s="172"/>
    </row>
    <row r="297" spans="2:14" s="167" customFormat="1" ht="15" hidden="1" customHeight="1" x14ac:dyDescent="0.15">
      <c r="B297" s="396" ph="1"/>
      <c r="C297" s="397" ph="1"/>
      <c r="D297" s="397" ph="1"/>
      <c r="E297" s="398" ph="1"/>
      <c r="F297" s="73" t="s">
        <v>12</v>
      </c>
      <c r="G297" s="173" t="e">
        <f>#REF!+#REF!+#REF!+#REF!</f>
        <v>#REF!</v>
      </c>
      <c r="H297" s="174" t="e">
        <f>#REF!+#REF!+#REF!+#REF!</f>
        <v>#REF!</v>
      </c>
      <c r="I297" s="173" t="e">
        <f>#REF!+#REF!+#REF!+#REF!+#REF!+#REF!</f>
        <v>#REF!</v>
      </c>
      <c r="J297" s="175" t="e">
        <f>#REF!+#REF!+#REF!+#REF!+#REF!+#REF!</f>
        <v>#REF!</v>
      </c>
      <c r="K297" s="176" t="e">
        <f t="shared" si="137"/>
        <v>#REF!</v>
      </c>
      <c r="L297" s="173" t="e">
        <f t="shared" si="137"/>
        <v>#REF!</v>
      </c>
      <c r="M297" s="177"/>
      <c r="N297" s="178"/>
    </row>
    <row r="298" spans="2:14" s="167" customFormat="1" ht="15" hidden="1" customHeight="1" thickBot="1" x14ac:dyDescent="0.2">
      <c r="B298" s="399" ph="1"/>
      <c r="C298" s="397" ph="1"/>
      <c r="D298" s="397" ph="1"/>
      <c r="E298" s="398" ph="1"/>
      <c r="F298" s="179" t="s">
        <v>3</v>
      </c>
      <c r="G298" s="161" t="e">
        <f t="shared" ref="G298:N298" si="138">SUM(G295:G297)</f>
        <v>#REF!</v>
      </c>
      <c r="H298" s="180" t="e">
        <f t="shared" si="138"/>
        <v>#REF!</v>
      </c>
      <c r="I298" s="161" t="e">
        <f t="shared" si="138"/>
        <v>#REF!</v>
      </c>
      <c r="J298" s="181" t="e">
        <f t="shared" si="138"/>
        <v>#REF!</v>
      </c>
      <c r="K298" s="182" t="e">
        <f t="shared" si="138"/>
        <v>#REF!</v>
      </c>
      <c r="L298" s="161" t="e">
        <f t="shared" si="138"/>
        <v>#REF!</v>
      </c>
      <c r="M298" s="161">
        <f t="shared" si="138"/>
        <v>2</v>
      </c>
      <c r="N298" s="180">
        <f t="shared" si="138"/>
        <v>744900</v>
      </c>
    </row>
    <row r="299" spans="2:14" customFormat="1" ht="15" hidden="1" customHeight="1" x14ac:dyDescent="0.15">
      <c r="B299" s="412" t="s" ph="1">
        <v>139</v>
      </c>
      <c r="C299" s="413" ph="1"/>
      <c r="D299" s="413" ph="1"/>
      <c r="E299" s="414" ph="1"/>
      <c r="F299" s="19" t="s">
        <v>10</v>
      </c>
      <c r="G299" s="20" t="e">
        <f>#REF!+#REF!+#REF!+#REF!</f>
        <v>#REF!</v>
      </c>
      <c r="H299" s="21" t="e">
        <f>#REF!+#REF!+#REF!+#REF!</f>
        <v>#REF!</v>
      </c>
      <c r="I299" s="20" t="e">
        <f>#REF!+#REF!+#REF!+#REF!+#REF!+#REF!</f>
        <v>#REF!</v>
      </c>
      <c r="J299" s="22" t="e">
        <f>#REF!+#REF!+#REF!+#REF!+#REF!+#REF!</f>
        <v>#REF!</v>
      </c>
      <c r="K299" s="23" t="e">
        <f t="shared" ref="K299:L301" si="139">G299+I299</f>
        <v>#REF!</v>
      </c>
      <c r="L299" s="20" t="e">
        <f t="shared" si="139"/>
        <v>#REF!</v>
      </c>
      <c r="M299" s="20"/>
      <c r="N299" s="24"/>
    </row>
    <row r="300" spans="2:14" customFormat="1" ht="15" hidden="1" customHeight="1" x14ac:dyDescent="0.15">
      <c r="B300" s="412" ph="1"/>
      <c r="C300" s="413" ph="1"/>
      <c r="D300" s="413" ph="1"/>
      <c r="E300" s="414" ph="1"/>
      <c r="F300" s="25" t="s">
        <v>11</v>
      </c>
      <c r="G300" s="27" t="e">
        <f>#REF!+#REF!+#REF!+#REF!</f>
        <v>#REF!</v>
      </c>
      <c r="H300" s="28" t="e">
        <f>#REF!+#REF!+#REF!+#REF!</f>
        <v>#REF!</v>
      </c>
      <c r="I300" s="27" t="e">
        <f>#REF!+#REF!+#REF!+#REF!+#REF!+#REF!</f>
        <v>#REF!</v>
      </c>
      <c r="J300" s="29" t="e">
        <f>#REF!+#REF!+#REF!+#REF!+#REF!+#REF!</f>
        <v>#REF!</v>
      </c>
      <c r="K300" s="30" t="e">
        <f t="shared" si="139"/>
        <v>#REF!</v>
      </c>
      <c r="L300" s="27" t="e">
        <f t="shared" si="139"/>
        <v>#REF!</v>
      </c>
      <c r="M300" s="26"/>
      <c r="N300" s="31"/>
    </row>
    <row r="301" spans="2:14" customFormat="1" ht="15" hidden="1" customHeight="1" x14ac:dyDescent="0.15">
      <c r="B301" s="412" ph="1"/>
      <c r="C301" s="413" ph="1"/>
      <c r="D301" s="413" ph="1"/>
      <c r="E301" s="414" ph="1"/>
      <c r="F301" s="32" t="s">
        <v>12</v>
      </c>
      <c r="G301" s="34" t="e">
        <f>#REF!+#REF!+#REF!+#REF!</f>
        <v>#REF!</v>
      </c>
      <c r="H301" s="35" t="e">
        <f>#REF!+#REF!+#REF!+#REF!</f>
        <v>#REF!</v>
      </c>
      <c r="I301" s="34" t="e">
        <f>#REF!+#REF!+#REF!+#REF!+#REF!+#REF!</f>
        <v>#REF!</v>
      </c>
      <c r="J301" s="36" t="e">
        <f>#REF!+#REF!+#REF!+#REF!+#REF!+#REF!</f>
        <v>#REF!</v>
      </c>
      <c r="K301" s="37" t="e">
        <f t="shared" si="139"/>
        <v>#REF!</v>
      </c>
      <c r="L301" s="34" t="e">
        <f t="shared" si="139"/>
        <v>#REF!</v>
      </c>
      <c r="M301" s="38"/>
      <c r="N301" s="39"/>
    </row>
    <row r="302" spans="2:14" customFormat="1" ht="15" hidden="1" customHeight="1" thickBot="1" x14ac:dyDescent="0.2">
      <c r="B302" s="391" ph="1"/>
      <c r="C302" s="394" ph="1"/>
      <c r="D302" s="394" ph="1"/>
      <c r="E302" s="415" ph="1"/>
      <c r="F302" s="106" t="s">
        <v>3</v>
      </c>
      <c r="G302" s="143" t="e">
        <f t="shared" ref="G302:N302" si="140">SUM(G299:G301)</f>
        <v>#REF!</v>
      </c>
      <c r="H302" s="144" t="e">
        <f t="shared" si="140"/>
        <v>#REF!</v>
      </c>
      <c r="I302" s="143" t="e">
        <f t="shared" si="140"/>
        <v>#REF!</v>
      </c>
      <c r="J302" s="145" t="e">
        <f t="shared" si="140"/>
        <v>#REF!</v>
      </c>
      <c r="K302" s="146" t="e">
        <f t="shared" si="140"/>
        <v>#REF!</v>
      </c>
      <c r="L302" s="143" t="e">
        <f t="shared" si="140"/>
        <v>#REF!</v>
      </c>
      <c r="M302" s="143">
        <f t="shared" si="140"/>
        <v>0</v>
      </c>
      <c r="N302" s="144">
        <f t="shared" si="140"/>
        <v>0</v>
      </c>
    </row>
    <row r="303" spans="2:14" customFormat="1" ht="15" hidden="1" customHeight="1" x14ac:dyDescent="0.15">
      <c r="B303" s="409" t="s" ph="1">
        <v>140</v>
      </c>
      <c r="C303" s="410" ph="1"/>
      <c r="D303" s="410" ph="1"/>
      <c r="E303" s="411" ph="1"/>
      <c r="F303" s="19" t="s">
        <v>10</v>
      </c>
      <c r="G303" s="20" t="e">
        <f>#REF!+#REF!+#REF!+#REF!</f>
        <v>#REF!</v>
      </c>
      <c r="H303" s="21" t="e">
        <f>#REF!+#REF!+#REF!+#REF!</f>
        <v>#REF!</v>
      </c>
      <c r="I303" s="20" t="e">
        <f>#REF!+#REF!+#REF!+#REF!+#REF!+#REF!</f>
        <v>#REF!</v>
      </c>
      <c r="J303" s="22" t="e">
        <f>#REF!+#REF!+#REF!+#REF!+#REF!+#REF!</f>
        <v>#REF!</v>
      </c>
      <c r="K303" s="23" t="e">
        <f t="shared" ref="K303:L305" si="141">G303+I303</f>
        <v>#REF!</v>
      </c>
      <c r="L303" s="20" t="e">
        <f t="shared" si="141"/>
        <v>#REF!</v>
      </c>
      <c r="M303" s="20"/>
      <c r="N303" s="24"/>
    </row>
    <row r="304" spans="2:14" customFormat="1" ht="15" hidden="1" customHeight="1" x14ac:dyDescent="0.15">
      <c r="B304" s="412" ph="1"/>
      <c r="C304" s="413" ph="1"/>
      <c r="D304" s="413" ph="1"/>
      <c r="E304" s="414" ph="1"/>
      <c r="F304" s="25" t="s">
        <v>11</v>
      </c>
      <c r="G304" s="27" t="e">
        <f>#REF!+#REF!+#REF!+#REF!</f>
        <v>#REF!</v>
      </c>
      <c r="H304" s="28" t="e">
        <f>#REF!+#REF!+#REF!+#REF!</f>
        <v>#REF!</v>
      </c>
      <c r="I304" s="27" t="e">
        <f>#REF!+#REF!+#REF!+#REF!+#REF!+#REF!</f>
        <v>#REF!</v>
      </c>
      <c r="J304" s="29" t="e">
        <f>#REF!+#REF!+#REF!+#REF!+#REF!+#REF!</f>
        <v>#REF!</v>
      </c>
      <c r="K304" s="30" t="e">
        <f t="shared" si="141"/>
        <v>#REF!</v>
      </c>
      <c r="L304" s="27" t="e">
        <f t="shared" si="141"/>
        <v>#REF!</v>
      </c>
      <c r="M304" s="26"/>
      <c r="N304" s="31"/>
    </row>
    <row r="305" spans="2:18" customFormat="1" ht="15" hidden="1" customHeight="1" x14ac:dyDescent="0.15">
      <c r="B305" s="412" ph="1"/>
      <c r="C305" s="413" ph="1"/>
      <c r="D305" s="413" ph="1"/>
      <c r="E305" s="414" ph="1"/>
      <c r="F305" s="32" t="s">
        <v>12</v>
      </c>
      <c r="G305" s="34" t="e">
        <f>#REF!+#REF!+#REF!+#REF!</f>
        <v>#REF!</v>
      </c>
      <c r="H305" s="35" t="e">
        <f>#REF!+#REF!+#REF!+#REF!</f>
        <v>#REF!</v>
      </c>
      <c r="I305" s="34" t="e">
        <f>#REF!+#REF!+#REF!+#REF!+#REF!+#REF!</f>
        <v>#REF!</v>
      </c>
      <c r="J305" s="36" t="e">
        <f>#REF!+#REF!+#REF!+#REF!+#REF!+#REF!</f>
        <v>#REF!</v>
      </c>
      <c r="K305" s="37" t="e">
        <f t="shared" si="141"/>
        <v>#REF!</v>
      </c>
      <c r="L305" s="34" t="e">
        <f t="shared" si="141"/>
        <v>#REF!</v>
      </c>
      <c r="M305" s="38"/>
      <c r="N305" s="39"/>
    </row>
    <row r="306" spans="2:18" customFormat="1" ht="15" hidden="1" customHeight="1" thickBot="1" x14ac:dyDescent="0.2">
      <c r="B306" s="412" ph="1"/>
      <c r="C306" s="413" ph="1"/>
      <c r="D306" s="413" ph="1"/>
      <c r="E306" s="414" ph="1"/>
      <c r="F306" s="106" t="s">
        <v>3</v>
      </c>
      <c r="G306" s="143" t="e">
        <f t="shared" ref="G306:N306" si="142">SUM(G303:G305)</f>
        <v>#REF!</v>
      </c>
      <c r="H306" s="144" t="e">
        <f t="shared" si="142"/>
        <v>#REF!</v>
      </c>
      <c r="I306" s="143" t="e">
        <f t="shared" si="142"/>
        <v>#REF!</v>
      </c>
      <c r="J306" s="145" t="e">
        <f t="shared" si="142"/>
        <v>#REF!</v>
      </c>
      <c r="K306" s="146" t="e">
        <f t="shared" si="142"/>
        <v>#REF!</v>
      </c>
      <c r="L306" s="143" t="e">
        <f t="shared" si="142"/>
        <v>#REF!</v>
      </c>
      <c r="M306" s="143">
        <f t="shared" si="142"/>
        <v>0</v>
      </c>
      <c r="N306" s="144">
        <f t="shared" si="142"/>
        <v>0</v>
      </c>
    </row>
    <row r="307" spans="2:18" customFormat="1" ht="15" hidden="1" customHeight="1" x14ac:dyDescent="0.15">
      <c r="B307" s="409" t="s" ph="1">
        <v>141</v>
      </c>
      <c r="C307" s="410" ph="1"/>
      <c r="D307" s="410" ph="1"/>
      <c r="E307" s="411" ph="1"/>
      <c r="F307" s="19" t="s">
        <v>10</v>
      </c>
      <c r="G307" s="20" t="e">
        <f>#REF!+#REF!+#REF!+#REF!</f>
        <v>#REF!</v>
      </c>
      <c r="H307" s="21" t="e">
        <f>#REF!+#REF!+#REF!+#REF!</f>
        <v>#REF!</v>
      </c>
      <c r="I307" s="20" t="e">
        <f>#REF!+#REF!+#REF!+#REF!+#REF!+#REF!</f>
        <v>#REF!</v>
      </c>
      <c r="J307" s="22" t="e">
        <f>#REF!+#REF!+#REF!+#REF!+#REF!+#REF!</f>
        <v>#REF!</v>
      </c>
      <c r="K307" s="23" t="e">
        <f t="shared" ref="K307:L309" si="143">G307+I307</f>
        <v>#REF!</v>
      </c>
      <c r="L307" s="20" t="e">
        <f t="shared" si="143"/>
        <v>#REF!</v>
      </c>
      <c r="M307" s="20"/>
      <c r="N307" s="24"/>
    </row>
    <row r="308" spans="2:18" customFormat="1" ht="15" hidden="1" customHeight="1" x14ac:dyDescent="0.15">
      <c r="B308" s="412" ph="1"/>
      <c r="C308" s="413" ph="1"/>
      <c r="D308" s="413" ph="1"/>
      <c r="E308" s="414" ph="1"/>
      <c r="F308" s="25" t="s">
        <v>11</v>
      </c>
      <c r="G308" s="27" t="e">
        <f>#REF!+#REF!+#REF!+#REF!</f>
        <v>#REF!</v>
      </c>
      <c r="H308" s="28" t="e">
        <f>#REF!+#REF!+#REF!+#REF!</f>
        <v>#REF!</v>
      </c>
      <c r="I308" s="27" t="e">
        <f>#REF!+#REF!+#REF!+#REF!+#REF!+#REF!</f>
        <v>#REF!</v>
      </c>
      <c r="J308" s="29" t="e">
        <f>#REF!+#REF!+#REF!+#REF!+#REF!+#REF!</f>
        <v>#REF!</v>
      </c>
      <c r="K308" s="30" t="e">
        <f t="shared" si="143"/>
        <v>#REF!</v>
      </c>
      <c r="L308" s="27" t="e">
        <f t="shared" si="143"/>
        <v>#REF!</v>
      </c>
      <c r="M308" s="26"/>
      <c r="N308" s="31"/>
    </row>
    <row r="309" spans="2:18" customFormat="1" ht="15" hidden="1" customHeight="1" x14ac:dyDescent="0.15">
      <c r="B309" s="412" ph="1"/>
      <c r="C309" s="413" ph="1"/>
      <c r="D309" s="413" ph="1"/>
      <c r="E309" s="414" ph="1"/>
      <c r="F309" s="32" t="s">
        <v>12</v>
      </c>
      <c r="G309" s="34" t="e">
        <f>#REF!+#REF!+#REF!+#REF!</f>
        <v>#REF!</v>
      </c>
      <c r="H309" s="35" t="e">
        <f>#REF!+#REF!+#REF!+#REF!</f>
        <v>#REF!</v>
      </c>
      <c r="I309" s="34" t="e">
        <f>#REF!+#REF!+#REF!+#REF!+#REF!+#REF!</f>
        <v>#REF!</v>
      </c>
      <c r="J309" s="36" t="e">
        <f>#REF!+#REF!+#REF!+#REF!+#REF!+#REF!</f>
        <v>#REF!</v>
      </c>
      <c r="K309" s="37" t="e">
        <f t="shared" si="143"/>
        <v>#REF!</v>
      </c>
      <c r="L309" s="34" t="e">
        <f t="shared" si="143"/>
        <v>#REF!</v>
      </c>
      <c r="M309" s="38"/>
      <c r="N309" s="39"/>
    </row>
    <row r="310" spans="2:18" customFormat="1" ht="15" hidden="1" customHeight="1" thickBot="1" x14ac:dyDescent="0.2">
      <c r="B310" s="412" ph="1"/>
      <c r="C310" s="413" ph="1"/>
      <c r="D310" s="413" ph="1"/>
      <c r="E310" s="414" ph="1"/>
      <c r="F310" s="106" t="s">
        <v>3</v>
      </c>
      <c r="G310" s="143" t="e">
        <f t="shared" ref="G310:N310" si="144">SUM(G307:G309)</f>
        <v>#REF!</v>
      </c>
      <c r="H310" s="144" t="e">
        <f t="shared" si="144"/>
        <v>#REF!</v>
      </c>
      <c r="I310" s="143" t="e">
        <f t="shared" si="144"/>
        <v>#REF!</v>
      </c>
      <c r="J310" s="145" t="e">
        <f t="shared" si="144"/>
        <v>#REF!</v>
      </c>
      <c r="K310" s="146" t="e">
        <f t="shared" si="144"/>
        <v>#REF!</v>
      </c>
      <c r="L310" s="143" t="e">
        <f t="shared" si="144"/>
        <v>#REF!</v>
      </c>
      <c r="M310" s="143">
        <f t="shared" si="144"/>
        <v>0</v>
      </c>
      <c r="N310" s="144">
        <f t="shared" si="144"/>
        <v>0</v>
      </c>
    </row>
    <row r="311" spans="2:18" ht="15" customHeight="1" x14ac:dyDescent="0.15">
      <c r="B311" s="344" t="s" ph="1">
        <v>142</v>
      </c>
      <c r="C311" s="345" ph="1"/>
      <c r="D311" s="345" ph="1"/>
      <c r="E311" s="346" ph="1"/>
      <c r="F311" s="300" t="s">
        <v>25</v>
      </c>
      <c r="G311" s="15">
        <v>795</v>
      </c>
      <c r="H311" s="16">
        <v>690858</v>
      </c>
      <c r="I311" s="15">
        <v>35</v>
      </c>
      <c r="J311" s="17">
        <v>777792</v>
      </c>
      <c r="K311" s="18">
        <v>830</v>
      </c>
      <c r="L311" s="15">
        <v>1468650</v>
      </c>
      <c r="M311" s="15">
        <v>24</v>
      </c>
      <c r="N311" s="16">
        <v>341574</v>
      </c>
      <c r="O311" s="301">
        <v>11</v>
      </c>
      <c r="P311" s="302">
        <v>3</v>
      </c>
      <c r="Q311" s="303"/>
      <c r="R311" s="303"/>
    </row>
    <row r="312" spans="2:18" ht="15" customHeight="1" x14ac:dyDescent="0.15">
      <c r="B312" s="344" ph="1"/>
      <c r="C312" s="345" ph="1"/>
      <c r="D312" s="345" ph="1"/>
      <c r="E312" s="346" ph="1"/>
      <c r="F312" s="292" t="s">
        <v>26</v>
      </c>
      <c r="G312" s="7">
        <v>0</v>
      </c>
      <c r="H312" s="8">
        <v>0</v>
      </c>
      <c r="I312" s="7">
        <v>1</v>
      </c>
      <c r="J312" s="9">
        <v>6000</v>
      </c>
      <c r="K312" s="10">
        <v>1</v>
      </c>
      <c r="L312" s="7">
        <v>6000</v>
      </c>
      <c r="M312" s="7">
        <v>1</v>
      </c>
      <c r="N312" s="8">
        <v>6000</v>
      </c>
      <c r="O312" s="304"/>
      <c r="P312" s="305"/>
      <c r="Q312" s="303"/>
      <c r="R312" s="303"/>
    </row>
    <row r="313" spans="2:18" ht="15" customHeight="1" x14ac:dyDescent="0.15">
      <c r="B313" s="344" ph="1"/>
      <c r="C313" s="345" ph="1"/>
      <c r="D313" s="345" ph="1"/>
      <c r="E313" s="346" ph="1"/>
      <c r="F313" s="293" t="s">
        <v>27</v>
      </c>
      <c r="G313" s="11">
        <v>0</v>
      </c>
      <c r="H313" s="12">
        <v>0</v>
      </c>
      <c r="I313" s="11">
        <v>0</v>
      </c>
      <c r="J313" s="13">
        <v>0</v>
      </c>
      <c r="K313" s="14">
        <v>0</v>
      </c>
      <c r="L313" s="11">
        <v>0</v>
      </c>
      <c r="M313" s="294">
        <v>0</v>
      </c>
      <c r="N313" s="295">
        <v>0</v>
      </c>
      <c r="O313" s="304"/>
      <c r="P313" s="305"/>
      <c r="Q313" s="303"/>
      <c r="R313" s="303"/>
    </row>
    <row r="314" spans="2:18" ht="21" customHeight="1" thickBot="1" x14ac:dyDescent="0.2">
      <c r="B314" s="344" ph="1"/>
      <c r="C314" s="345" ph="1"/>
      <c r="D314" s="345" ph="1"/>
      <c r="E314" s="346" ph="1"/>
      <c r="F314" s="480" t="s" ph="1">
        <v>269</v>
      </c>
      <c r="G314" s="306">
        <f t="shared" ref="G314:N314" si="145">SUM(G311:G313)</f>
        <v>795</v>
      </c>
      <c r="H314" s="307">
        <f t="shared" si="145"/>
        <v>690858</v>
      </c>
      <c r="I314" s="306">
        <f t="shared" si="145"/>
        <v>36</v>
      </c>
      <c r="J314" s="308">
        <f t="shared" si="145"/>
        <v>783792</v>
      </c>
      <c r="K314" s="309">
        <f t="shared" si="145"/>
        <v>831</v>
      </c>
      <c r="L314" s="306">
        <f t="shared" si="145"/>
        <v>1474650</v>
      </c>
      <c r="M314" s="312">
        <f t="shared" si="145"/>
        <v>25</v>
      </c>
      <c r="N314" s="307">
        <f t="shared" si="145"/>
        <v>347574</v>
      </c>
      <c r="O314" s="310"/>
      <c r="P314" s="311"/>
      <c r="Q314" s="303"/>
      <c r="R314" s="303"/>
    </row>
    <row r="315" spans="2:18" customFormat="1" ht="15" hidden="1" customHeight="1" x14ac:dyDescent="0.15">
      <c r="B315" s="391" t="s" ph="1">
        <v>143</v>
      </c>
      <c r="C315" s="394" ph="1"/>
      <c r="D315" s="394" ph="1"/>
      <c r="E315" s="394" ph="1"/>
      <c r="F315" s="19" t="s">
        <v>10</v>
      </c>
      <c r="G315" s="162" t="e">
        <f>#REF!+#REF!+#REF!+#REF!</f>
        <v>#REF!</v>
      </c>
      <c r="H315" s="163" t="e">
        <f>#REF!+#REF!+#REF!+#REF!</f>
        <v>#REF!</v>
      </c>
      <c r="I315" s="162" t="e">
        <f>#REF!+#REF!+#REF!+#REF!+#REF!+#REF!</f>
        <v>#REF!</v>
      </c>
      <c r="J315" s="164" t="e">
        <f>#REF!+#REF!+#REF!+#REF!+#REF!+#REF!</f>
        <v>#REF!</v>
      </c>
      <c r="K315" s="165" t="e">
        <f t="shared" ref="K315:L317" si="146">G315+I315</f>
        <v>#REF!</v>
      </c>
      <c r="L315" s="162" t="e">
        <f t="shared" si="146"/>
        <v>#REF!</v>
      </c>
      <c r="M315" s="162">
        <v>2</v>
      </c>
      <c r="N315" s="166">
        <v>457500</v>
      </c>
    </row>
    <row r="316" spans="2:18" customFormat="1" ht="15" hidden="1" customHeight="1" x14ac:dyDescent="0.15">
      <c r="B316" s="384" ph="1"/>
      <c r="C316" s="395" ph="1"/>
      <c r="D316" s="395" ph="1"/>
      <c r="E316" s="395" ph="1"/>
      <c r="F316" s="25" t="s">
        <v>11</v>
      </c>
      <c r="G316" s="168" t="e">
        <f>#REF!+#REF!+#REF!+#REF!</f>
        <v>#REF!</v>
      </c>
      <c r="H316" s="169" t="e">
        <f>#REF!+#REF!+#REF!+#REF!</f>
        <v>#REF!</v>
      </c>
      <c r="I316" s="168" t="e">
        <f>#REF!+#REF!+#REF!+#REF!+#REF!+#REF!</f>
        <v>#REF!</v>
      </c>
      <c r="J316" s="170" t="e">
        <f>#REF!+#REF!+#REF!+#REF!+#REF!+#REF!</f>
        <v>#REF!</v>
      </c>
      <c r="K316" s="171" t="e">
        <f t="shared" si="146"/>
        <v>#REF!</v>
      </c>
      <c r="L316" s="168" t="e">
        <f t="shared" si="146"/>
        <v>#REF!</v>
      </c>
      <c r="M316" s="160"/>
      <c r="N316" s="172"/>
    </row>
    <row r="317" spans="2:18" customFormat="1" ht="15" hidden="1" customHeight="1" x14ac:dyDescent="0.15">
      <c r="B317" s="384" ph="1"/>
      <c r="C317" s="395" ph="1"/>
      <c r="D317" s="395" ph="1"/>
      <c r="E317" s="395" ph="1"/>
      <c r="F317" s="32" t="s">
        <v>12</v>
      </c>
      <c r="G317" s="173" t="e">
        <f>#REF!+#REF!+#REF!+#REF!</f>
        <v>#REF!</v>
      </c>
      <c r="H317" s="174" t="e">
        <f>#REF!+#REF!+#REF!+#REF!</f>
        <v>#REF!</v>
      </c>
      <c r="I317" s="173" t="e">
        <f>#REF!+#REF!+#REF!+#REF!+#REF!+#REF!</f>
        <v>#REF!</v>
      </c>
      <c r="J317" s="175" t="e">
        <f>#REF!+#REF!+#REF!+#REF!+#REF!+#REF!</f>
        <v>#REF!</v>
      </c>
      <c r="K317" s="176" t="e">
        <f t="shared" si="146"/>
        <v>#REF!</v>
      </c>
      <c r="L317" s="173" t="e">
        <f t="shared" si="146"/>
        <v>#REF!</v>
      </c>
      <c r="M317" s="177"/>
      <c r="N317" s="178"/>
    </row>
    <row r="318" spans="2:18" customFormat="1" ht="15" hidden="1" customHeight="1" thickBot="1" x14ac:dyDescent="0.2">
      <c r="B318" s="409" ph="1"/>
      <c r="C318" s="410" ph="1"/>
      <c r="D318" s="410" ph="1"/>
      <c r="E318" s="410" ph="1"/>
      <c r="F318" s="106" t="s">
        <v>3</v>
      </c>
      <c r="G318" s="183" t="e">
        <f t="shared" ref="G318:N318" si="147">SUM(G315:G317)</f>
        <v>#REF!</v>
      </c>
      <c r="H318" s="184" t="e">
        <f t="shared" si="147"/>
        <v>#REF!</v>
      </c>
      <c r="I318" s="183" t="e">
        <f t="shared" si="147"/>
        <v>#REF!</v>
      </c>
      <c r="J318" s="185" t="e">
        <f t="shared" si="147"/>
        <v>#REF!</v>
      </c>
      <c r="K318" s="186" t="e">
        <f t="shared" si="147"/>
        <v>#REF!</v>
      </c>
      <c r="L318" s="183" t="e">
        <f t="shared" si="147"/>
        <v>#REF!</v>
      </c>
      <c r="M318" s="183">
        <f t="shared" si="147"/>
        <v>2</v>
      </c>
      <c r="N318" s="184">
        <f t="shared" si="147"/>
        <v>457500</v>
      </c>
    </row>
    <row r="319" spans="2:18" customFormat="1" ht="15" hidden="1" customHeight="1" x14ac:dyDescent="0.15">
      <c r="B319" s="384" t="s" ph="1">
        <v>144</v>
      </c>
      <c r="C319" s="395" ph="1"/>
      <c r="D319" s="395" ph="1"/>
      <c r="E319" s="420" ph="1"/>
      <c r="F319" s="19" t="s">
        <v>10</v>
      </c>
      <c r="G319" s="162" t="e">
        <f>#REF!+#REF!+#REF!+#REF!</f>
        <v>#REF!</v>
      </c>
      <c r="H319" s="163" t="e">
        <f>#REF!+#REF!+#REF!+#REF!</f>
        <v>#REF!</v>
      </c>
      <c r="I319" s="162" t="e">
        <f>#REF!+#REF!+#REF!+#REF!+#REF!+#REF!</f>
        <v>#REF!</v>
      </c>
      <c r="J319" s="164" t="e">
        <f>#REF!+#REF!+#REF!+#REF!+#REF!+#REF!</f>
        <v>#REF!</v>
      </c>
      <c r="K319" s="165" t="e">
        <f t="shared" ref="K319:L321" si="148">G319+I319</f>
        <v>#REF!</v>
      </c>
      <c r="L319" s="162" t="e">
        <f t="shared" si="148"/>
        <v>#REF!</v>
      </c>
      <c r="M319" s="162"/>
      <c r="N319" s="166">
        <v>0</v>
      </c>
    </row>
    <row r="320" spans="2:18" customFormat="1" ht="15" hidden="1" customHeight="1" x14ac:dyDescent="0.15">
      <c r="B320" s="384" ph="1"/>
      <c r="C320" s="395" ph="1"/>
      <c r="D320" s="395" ph="1"/>
      <c r="E320" s="420" ph="1"/>
      <c r="F320" s="25" t="s">
        <v>11</v>
      </c>
      <c r="G320" s="168" t="e">
        <f>#REF!+#REF!+#REF!+#REF!</f>
        <v>#REF!</v>
      </c>
      <c r="H320" s="169" t="e">
        <f>#REF!+#REF!+#REF!+#REF!</f>
        <v>#REF!</v>
      </c>
      <c r="I320" s="168" t="e">
        <f>#REF!+#REF!+#REF!+#REF!+#REF!+#REF!</f>
        <v>#REF!</v>
      </c>
      <c r="J320" s="170" t="e">
        <f>#REF!+#REF!+#REF!+#REF!+#REF!+#REF!</f>
        <v>#REF!</v>
      </c>
      <c r="K320" s="171" t="e">
        <f t="shared" si="148"/>
        <v>#REF!</v>
      </c>
      <c r="L320" s="168" t="e">
        <f t="shared" si="148"/>
        <v>#REF!</v>
      </c>
      <c r="M320" s="160"/>
      <c r="N320" s="172"/>
    </row>
    <row r="321" spans="2:14" customFormat="1" ht="15" hidden="1" customHeight="1" x14ac:dyDescent="0.15">
      <c r="B321" s="384" ph="1"/>
      <c r="C321" s="395" ph="1"/>
      <c r="D321" s="395" ph="1"/>
      <c r="E321" s="420" ph="1"/>
      <c r="F321" s="32" t="s">
        <v>12</v>
      </c>
      <c r="G321" s="173" t="e">
        <f>#REF!+#REF!+#REF!+#REF!</f>
        <v>#REF!</v>
      </c>
      <c r="H321" s="174" t="e">
        <f>#REF!+#REF!+#REF!+#REF!</f>
        <v>#REF!</v>
      </c>
      <c r="I321" s="173" t="e">
        <f>#REF!+#REF!+#REF!+#REF!+#REF!+#REF!</f>
        <v>#REF!</v>
      </c>
      <c r="J321" s="175" t="e">
        <f>#REF!+#REF!+#REF!+#REF!+#REF!+#REF!</f>
        <v>#REF!</v>
      </c>
      <c r="K321" s="176" t="e">
        <f t="shared" si="148"/>
        <v>#REF!</v>
      </c>
      <c r="L321" s="173" t="e">
        <f t="shared" si="148"/>
        <v>#REF!</v>
      </c>
      <c r="M321" s="177"/>
      <c r="N321" s="178"/>
    </row>
    <row r="322" spans="2:14" customFormat="1" ht="15" hidden="1" customHeight="1" thickBot="1" x14ac:dyDescent="0.2">
      <c r="B322" s="384" ph="1"/>
      <c r="C322" s="395" ph="1"/>
      <c r="D322" s="395" ph="1"/>
      <c r="E322" s="420" ph="1"/>
      <c r="F322" s="106" t="s">
        <v>3</v>
      </c>
      <c r="G322" s="183" t="e">
        <f t="shared" ref="G322:N322" si="149">SUM(G319:G321)</f>
        <v>#REF!</v>
      </c>
      <c r="H322" s="184" t="e">
        <f t="shared" si="149"/>
        <v>#REF!</v>
      </c>
      <c r="I322" s="183" t="e">
        <f t="shared" si="149"/>
        <v>#REF!</v>
      </c>
      <c r="J322" s="185" t="e">
        <f t="shared" si="149"/>
        <v>#REF!</v>
      </c>
      <c r="K322" s="186" t="e">
        <f t="shared" si="149"/>
        <v>#REF!</v>
      </c>
      <c r="L322" s="183" t="e">
        <f t="shared" si="149"/>
        <v>#REF!</v>
      </c>
      <c r="M322" s="183">
        <f t="shared" si="149"/>
        <v>0</v>
      </c>
      <c r="N322" s="184">
        <f t="shared" si="149"/>
        <v>0</v>
      </c>
    </row>
    <row r="323" spans="2:14" customFormat="1" ht="15" hidden="1" customHeight="1" x14ac:dyDescent="0.15">
      <c r="B323" s="384" t="s" ph="1">
        <v>145</v>
      </c>
      <c r="C323" s="395" ph="1"/>
      <c r="D323" s="395" ph="1"/>
      <c r="E323" s="420" ph="1"/>
      <c r="F323" s="19" t="s">
        <v>10</v>
      </c>
      <c r="G323" s="162" t="e">
        <f>#REF!+#REF!+#REF!+#REF!</f>
        <v>#REF!</v>
      </c>
      <c r="H323" s="163" t="e">
        <f>#REF!+#REF!+#REF!+#REF!</f>
        <v>#REF!</v>
      </c>
      <c r="I323" s="162" t="e">
        <f>#REF!+#REF!+#REF!+#REF!+#REF!+#REF!</f>
        <v>#REF!</v>
      </c>
      <c r="J323" s="164" t="e">
        <f>#REF!+#REF!+#REF!+#REF!+#REF!+#REF!</f>
        <v>#REF!</v>
      </c>
      <c r="K323" s="165" t="e">
        <f t="shared" ref="K323:L325" si="150">G323+I323</f>
        <v>#REF!</v>
      </c>
      <c r="L323" s="162" t="e">
        <f t="shared" si="150"/>
        <v>#REF!</v>
      </c>
      <c r="M323" s="162">
        <v>0</v>
      </c>
      <c r="N323" s="166">
        <v>0</v>
      </c>
    </row>
    <row r="324" spans="2:14" customFormat="1" ht="15" hidden="1" customHeight="1" x14ac:dyDescent="0.15">
      <c r="B324" s="384" ph="1"/>
      <c r="C324" s="395" ph="1"/>
      <c r="D324" s="395" ph="1"/>
      <c r="E324" s="420" ph="1"/>
      <c r="F324" s="25" t="s">
        <v>11</v>
      </c>
      <c r="G324" s="168" t="e">
        <f>#REF!+#REF!+#REF!+#REF!</f>
        <v>#REF!</v>
      </c>
      <c r="H324" s="169" t="e">
        <f>#REF!+#REF!+#REF!+#REF!</f>
        <v>#REF!</v>
      </c>
      <c r="I324" s="168" t="e">
        <f>#REF!+#REF!+#REF!+#REF!+#REF!+#REF!</f>
        <v>#REF!</v>
      </c>
      <c r="J324" s="170" t="e">
        <f>#REF!+#REF!+#REF!+#REF!+#REF!+#REF!</f>
        <v>#REF!</v>
      </c>
      <c r="K324" s="171" t="e">
        <f t="shared" si="150"/>
        <v>#REF!</v>
      </c>
      <c r="L324" s="168" t="e">
        <f t="shared" si="150"/>
        <v>#REF!</v>
      </c>
      <c r="M324" s="160"/>
      <c r="N324" s="172"/>
    </row>
    <row r="325" spans="2:14" customFormat="1" ht="15" hidden="1" customHeight="1" x14ac:dyDescent="0.15">
      <c r="B325" s="384" ph="1"/>
      <c r="C325" s="395" ph="1"/>
      <c r="D325" s="395" ph="1"/>
      <c r="E325" s="420" ph="1"/>
      <c r="F325" s="32" t="s">
        <v>12</v>
      </c>
      <c r="G325" s="173" t="e">
        <f>#REF!+#REF!+#REF!+#REF!</f>
        <v>#REF!</v>
      </c>
      <c r="H325" s="174" t="e">
        <f>#REF!+#REF!+#REF!+#REF!</f>
        <v>#REF!</v>
      </c>
      <c r="I325" s="173" t="e">
        <f>#REF!+#REF!+#REF!+#REF!+#REF!+#REF!</f>
        <v>#REF!</v>
      </c>
      <c r="J325" s="175" t="e">
        <f>#REF!+#REF!+#REF!+#REF!+#REF!+#REF!</f>
        <v>#REF!</v>
      </c>
      <c r="K325" s="176" t="e">
        <f t="shared" si="150"/>
        <v>#REF!</v>
      </c>
      <c r="L325" s="173" t="e">
        <f t="shared" si="150"/>
        <v>#REF!</v>
      </c>
      <c r="M325" s="177"/>
      <c r="N325" s="178"/>
    </row>
    <row r="326" spans="2:14" customFormat="1" ht="15" hidden="1" customHeight="1" thickBot="1" x14ac:dyDescent="0.2">
      <c r="B326" s="384" ph="1"/>
      <c r="C326" s="395" ph="1"/>
      <c r="D326" s="395" ph="1"/>
      <c r="E326" s="420" ph="1"/>
      <c r="F326" s="106" t="s">
        <v>3</v>
      </c>
      <c r="G326" s="183" t="e">
        <f t="shared" ref="G326:N326" si="151">SUM(G323:G325)</f>
        <v>#REF!</v>
      </c>
      <c r="H326" s="184" t="e">
        <f t="shared" si="151"/>
        <v>#REF!</v>
      </c>
      <c r="I326" s="183" t="e">
        <f t="shared" si="151"/>
        <v>#REF!</v>
      </c>
      <c r="J326" s="185" t="e">
        <f t="shared" si="151"/>
        <v>#REF!</v>
      </c>
      <c r="K326" s="186" t="e">
        <f t="shared" si="151"/>
        <v>#REF!</v>
      </c>
      <c r="L326" s="183" t="e">
        <f t="shared" si="151"/>
        <v>#REF!</v>
      </c>
      <c r="M326" s="183">
        <f t="shared" si="151"/>
        <v>0</v>
      </c>
      <c r="N326" s="184">
        <f t="shared" si="151"/>
        <v>0</v>
      </c>
    </row>
    <row r="327" spans="2:14" customFormat="1" ht="15" hidden="1" customHeight="1" x14ac:dyDescent="0.15">
      <c r="B327" s="384" t="s" ph="1">
        <v>146</v>
      </c>
      <c r="C327" s="395" ph="1"/>
      <c r="D327" s="395" ph="1"/>
      <c r="E327" s="420" ph="1"/>
      <c r="F327" s="19" t="s">
        <v>10</v>
      </c>
      <c r="G327" s="162" t="e">
        <f>#REF!+#REF!+#REF!+#REF!</f>
        <v>#REF!</v>
      </c>
      <c r="H327" s="163" t="e">
        <f>#REF!+#REF!+#REF!+#REF!</f>
        <v>#REF!</v>
      </c>
      <c r="I327" s="162" t="e">
        <f>#REF!+#REF!+#REF!+#REF!+#REF!+#REF!</f>
        <v>#REF!</v>
      </c>
      <c r="J327" s="164" t="e">
        <f>#REF!+#REF!+#REF!+#REF!+#REF!+#REF!</f>
        <v>#REF!</v>
      </c>
      <c r="K327" s="165" t="e">
        <f t="shared" ref="K327:L329" si="152">G327+I327</f>
        <v>#REF!</v>
      </c>
      <c r="L327" s="162" t="e">
        <f t="shared" si="152"/>
        <v>#REF!</v>
      </c>
      <c r="M327" s="162">
        <v>2</v>
      </c>
      <c r="N327" s="166">
        <v>275400</v>
      </c>
    </row>
    <row r="328" spans="2:14" customFormat="1" ht="15" hidden="1" customHeight="1" x14ac:dyDescent="0.15">
      <c r="B328" s="384" ph="1"/>
      <c r="C328" s="395" ph="1"/>
      <c r="D328" s="395" ph="1"/>
      <c r="E328" s="420" ph="1"/>
      <c r="F328" s="25" t="s">
        <v>11</v>
      </c>
      <c r="G328" s="168" t="e">
        <f>#REF!+#REF!+#REF!+#REF!</f>
        <v>#REF!</v>
      </c>
      <c r="H328" s="169" t="e">
        <f>#REF!+#REF!+#REF!+#REF!</f>
        <v>#REF!</v>
      </c>
      <c r="I328" s="168" t="e">
        <f>#REF!+#REF!+#REF!+#REF!+#REF!+#REF!</f>
        <v>#REF!</v>
      </c>
      <c r="J328" s="170" t="e">
        <f>#REF!+#REF!+#REF!+#REF!+#REF!+#REF!</f>
        <v>#REF!</v>
      </c>
      <c r="K328" s="171" t="e">
        <f t="shared" si="152"/>
        <v>#REF!</v>
      </c>
      <c r="L328" s="168" t="e">
        <f t="shared" si="152"/>
        <v>#REF!</v>
      </c>
      <c r="M328" s="160"/>
      <c r="N328" s="172"/>
    </row>
    <row r="329" spans="2:14" customFormat="1" ht="15" hidden="1" customHeight="1" x14ac:dyDescent="0.15">
      <c r="B329" s="384" ph="1"/>
      <c r="C329" s="395" ph="1"/>
      <c r="D329" s="395" ph="1"/>
      <c r="E329" s="420" ph="1"/>
      <c r="F329" s="32" t="s">
        <v>12</v>
      </c>
      <c r="G329" s="173" t="e">
        <f>#REF!+#REF!+#REF!+#REF!</f>
        <v>#REF!</v>
      </c>
      <c r="H329" s="174" t="e">
        <f>#REF!+#REF!+#REF!+#REF!</f>
        <v>#REF!</v>
      </c>
      <c r="I329" s="173" t="e">
        <f>#REF!+#REF!+#REF!+#REF!+#REF!+#REF!</f>
        <v>#REF!</v>
      </c>
      <c r="J329" s="175" t="e">
        <f>#REF!+#REF!+#REF!+#REF!+#REF!+#REF!</f>
        <v>#REF!</v>
      </c>
      <c r="K329" s="176" t="e">
        <f t="shared" si="152"/>
        <v>#REF!</v>
      </c>
      <c r="L329" s="173" t="e">
        <f t="shared" si="152"/>
        <v>#REF!</v>
      </c>
      <c r="M329" s="177"/>
      <c r="N329" s="178"/>
    </row>
    <row r="330" spans="2:14" customFormat="1" ht="15" hidden="1" customHeight="1" thickBot="1" x14ac:dyDescent="0.2">
      <c r="B330" s="384" ph="1"/>
      <c r="C330" s="395" ph="1"/>
      <c r="D330" s="395" ph="1"/>
      <c r="E330" s="420" ph="1"/>
      <c r="F330" s="106" t="s">
        <v>3</v>
      </c>
      <c r="G330" s="183" t="e">
        <f t="shared" ref="G330:N330" si="153">SUM(G327:G329)</f>
        <v>#REF!</v>
      </c>
      <c r="H330" s="184" t="e">
        <f t="shared" si="153"/>
        <v>#REF!</v>
      </c>
      <c r="I330" s="183" t="e">
        <f t="shared" si="153"/>
        <v>#REF!</v>
      </c>
      <c r="J330" s="185" t="e">
        <f t="shared" si="153"/>
        <v>#REF!</v>
      </c>
      <c r="K330" s="186" t="e">
        <f t="shared" si="153"/>
        <v>#REF!</v>
      </c>
      <c r="L330" s="183" t="e">
        <f t="shared" si="153"/>
        <v>#REF!</v>
      </c>
      <c r="M330" s="183">
        <f t="shared" si="153"/>
        <v>2</v>
      </c>
      <c r="N330" s="184">
        <f t="shared" si="153"/>
        <v>275400</v>
      </c>
    </row>
    <row r="331" spans="2:14" customFormat="1" ht="15" hidden="1" customHeight="1" x14ac:dyDescent="0.15">
      <c r="B331" s="384" t="s" ph="1">
        <v>147</v>
      </c>
      <c r="C331" s="395" ph="1"/>
      <c r="D331" s="395" ph="1"/>
      <c r="E331" s="420" ph="1"/>
      <c r="F331" s="19" t="s">
        <v>10</v>
      </c>
      <c r="G331" s="162" t="e">
        <f>#REF!+#REF!+#REF!+#REF!</f>
        <v>#REF!</v>
      </c>
      <c r="H331" s="163" t="e">
        <f>#REF!+#REF!+#REF!+#REF!</f>
        <v>#REF!</v>
      </c>
      <c r="I331" s="162" t="e">
        <f>#REF!+#REF!+#REF!+#REF!+#REF!+#REF!</f>
        <v>#REF!</v>
      </c>
      <c r="J331" s="164" t="e">
        <f>#REF!+#REF!+#REF!+#REF!+#REF!+#REF!</f>
        <v>#REF!</v>
      </c>
      <c r="K331" s="165" t="e">
        <f t="shared" ref="K331:L333" si="154">G331+I331</f>
        <v>#REF!</v>
      </c>
      <c r="L331" s="162" t="e">
        <f t="shared" si="154"/>
        <v>#REF!</v>
      </c>
      <c r="M331" s="162">
        <v>0</v>
      </c>
      <c r="N331" s="166">
        <v>0</v>
      </c>
    </row>
    <row r="332" spans="2:14" customFormat="1" ht="15" hidden="1" customHeight="1" x14ac:dyDescent="0.15">
      <c r="B332" s="384" ph="1"/>
      <c r="C332" s="395" ph="1"/>
      <c r="D332" s="395" ph="1"/>
      <c r="E332" s="420" ph="1"/>
      <c r="F332" s="25" t="s">
        <v>11</v>
      </c>
      <c r="G332" s="168" t="e">
        <f>#REF!+#REF!+#REF!+#REF!</f>
        <v>#REF!</v>
      </c>
      <c r="H332" s="169" t="e">
        <f>#REF!+#REF!+#REF!+#REF!</f>
        <v>#REF!</v>
      </c>
      <c r="I332" s="168" t="e">
        <f>#REF!+#REF!+#REF!+#REF!+#REF!+#REF!</f>
        <v>#REF!</v>
      </c>
      <c r="J332" s="170" t="e">
        <f>#REF!+#REF!+#REF!+#REF!+#REF!+#REF!</f>
        <v>#REF!</v>
      </c>
      <c r="K332" s="171" t="e">
        <f t="shared" si="154"/>
        <v>#REF!</v>
      </c>
      <c r="L332" s="168" t="e">
        <f t="shared" si="154"/>
        <v>#REF!</v>
      </c>
      <c r="M332" s="160"/>
      <c r="N332" s="172"/>
    </row>
    <row r="333" spans="2:14" customFormat="1" ht="15" hidden="1" customHeight="1" x14ac:dyDescent="0.15">
      <c r="B333" s="384" ph="1"/>
      <c r="C333" s="395" ph="1"/>
      <c r="D333" s="395" ph="1"/>
      <c r="E333" s="420" ph="1"/>
      <c r="F333" s="32" t="s">
        <v>12</v>
      </c>
      <c r="G333" s="173" t="e">
        <f>#REF!+#REF!+#REF!+#REF!</f>
        <v>#REF!</v>
      </c>
      <c r="H333" s="174" t="e">
        <f>#REF!+#REF!+#REF!+#REF!</f>
        <v>#REF!</v>
      </c>
      <c r="I333" s="173" t="e">
        <f>#REF!+#REF!+#REF!+#REF!+#REF!+#REF!</f>
        <v>#REF!</v>
      </c>
      <c r="J333" s="175" t="e">
        <f>#REF!+#REF!+#REF!+#REF!+#REF!+#REF!</f>
        <v>#REF!</v>
      </c>
      <c r="K333" s="176" t="e">
        <f t="shared" si="154"/>
        <v>#REF!</v>
      </c>
      <c r="L333" s="173" t="e">
        <f t="shared" si="154"/>
        <v>#REF!</v>
      </c>
      <c r="M333" s="177"/>
      <c r="N333" s="178"/>
    </row>
    <row r="334" spans="2:14" customFormat="1" ht="15" hidden="1" customHeight="1" thickBot="1" x14ac:dyDescent="0.2">
      <c r="B334" s="384" ph="1"/>
      <c r="C334" s="395" ph="1"/>
      <c r="D334" s="395" ph="1"/>
      <c r="E334" s="420" ph="1"/>
      <c r="F334" s="106" t="s">
        <v>3</v>
      </c>
      <c r="G334" s="183" t="e">
        <f t="shared" ref="G334:N334" si="155">SUM(G331:G333)</f>
        <v>#REF!</v>
      </c>
      <c r="H334" s="184" t="e">
        <f t="shared" si="155"/>
        <v>#REF!</v>
      </c>
      <c r="I334" s="183" t="e">
        <f t="shared" si="155"/>
        <v>#REF!</v>
      </c>
      <c r="J334" s="185" t="e">
        <f t="shared" si="155"/>
        <v>#REF!</v>
      </c>
      <c r="K334" s="186" t="e">
        <f t="shared" si="155"/>
        <v>#REF!</v>
      </c>
      <c r="L334" s="183" t="e">
        <f t="shared" si="155"/>
        <v>#REF!</v>
      </c>
      <c r="M334" s="183">
        <f t="shared" si="155"/>
        <v>0</v>
      </c>
      <c r="N334" s="184">
        <f t="shared" si="155"/>
        <v>0</v>
      </c>
    </row>
    <row r="335" spans="2:14" customFormat="1" ht="15" hidden="1" customHeight="1" x14ac:dyDescent="0.15">
      <c r="B335" s="384" t="s" ph="1">
        <v>148</v>
      </c>
      <c r="C335" s="395" ph="1"/>
      <c r="D335" s="395" ph="1"/>
      <c r="E335" s="420" ph="1"/>
      <c r="F335" s="19" t="s">
        <v>10</v>
      </c>
      <c r="G335" s="162" t="e">
        <f>#REF!+#REF!+#REF!+#REF!</f>
        <v>#REF!</v>
      </c>
      <c r="H335" s="163" t="e">
        <f>#REF!+#REF!+#REF!+#REF!</f>
        <v>#REF!</v>
      </c>
      <c r="I335" s="162" t="e">
        <f>#REF!+#REF!+#REF!+#REF!+#REF!+#REF!</f>
        <v>#REF!</v>
      </c>
      <c r="J335" s="164" t="e">
        <f>#REF!+#REF!+#REF!+#REF!+#REF!+#REF!</f>
        <v>#REF!</v>
      </c>
      <c r="K335" s="165" t="e">
        <f t="shared" ref="K335:L337" si="156">G335+I335</f>
        <v>#REF!</v>
      </c>
      <c r="L335" s="162" t="e">
        <f t="shared" si="156"/>
        <v>#REF!</v>
      </c>
      <c r="M335" s="162">
        <v>0</v>
      </c>
      <c r="N335" s="166">
        <v>0</v>
      </c>
    </row>
    <row r="336" spans="2:14" customFormat="1" ht="15" hidden="1" customHeight="1" x14ac:dyDescent="0.15">
      <c r="B336" s="384" ph="1"/>
      <c r="C336" s="395" ph="1"/>
      <c r="D336" s="395" ph="1"/>
      <c r="E336" s="420" ph="1"/>
      <c r="F336" s="25" t="s">
        <v>11</v>
      </c>
      <c r="G336" s="168" t="e">
        <f>#REF!+#REF!+#REF!+#REF!</f>
        <v>#REF!</v>
      </c>
      <c r="H336" s="169" t="e">
        <f>#REF!+#REF!+#REF!+#REF!</f>
        <v>#REF!</v>
      </c>
      <c r="I336" s="168" t="e">
        <f>#REF!+#REF!+#REF!+#REF!+#REF!+#REF!</f>
        <v>#REF!</v>
      </c>
      <c r="J336" s="170" t="e">
        <f>#REF!+#REF!+#REF!+#REF!+#REF!+#REF!</f>
        <v>#REF!</v>
      </c>
      <c r="K336" s="171" t="e">
        <f t="shared" si="156"/>
        <v>#REF!</v>
      </c>
      <c r="L336" s="168" t="e">
        <f t="shared" si="156"/>
        <v>#REF!</v>
      </c>
      <c r="M336" s="160"/>
      <c r="N336" s="172"/>
    </row>
    <row r="337" spans="2:14" customFormat="1" ht="15" hidden="1" customHeight="1" x14ac:dyDescent="0.15">
      <c r="B337" s="384" ph="1"/>
      <c r="C337" s="395" ph="1"/>
      <c r="D337" s="395" ph="1"/>
      <c r="E337" s="420" ph="1"/>
      <c r="F337" s="32" t="s">
        <v>12</v>
      </c>
      <c r="G337" s="173" t="e">
        <f>#REF!+#REF!+#REF!+#REF!</f>
        <v>#REF!</v>
      </c>
      <c r="H337" s="174" t="e">
        <f>#REF!+#REF!+#REF!+#REF!</f>
        <v>#REF!</v>
      </c>
      <c r="I337" s="173" t="e">
        <f>#REF!+#REF!+#REF!+#REF!+#REF!+#REF!</f>
        <v>#REF!</v>
      </c>
      <c r="J337" s="175" t="e">
        <f>#REF!+#REF!+#REF!+#REF!+#REF!+#REF!</f>
        <v>#REF!</v>
      </c>
      <c r="K337" s="176" t="e">
        <f t="shared" si="156"/>
        <v>#REF!</v>
      </c>
      <c r="L337" s="173" t="e">
        <f t="shared" si="156"/>
        <v>#REF!</v>
      </c>
      <c r="M337" s="177"/>
      <c r="N337" s="178"/>
    </row>
    <row r="338" spans="2:14" customFormat="1" ht="15" hidden="1" customHeight="1" thickBot="1" x14ac:dyDescent="0.2">
      <c r="B338" s="384" ph="1"/>
      <c r="C338" s="395" ph="1"/>
      <c r="D338" s="395" ph="1"/>
      <c r="E338" s="420" ph="1"/>
      <c r="F338" s="106" t="s">
        <v>3</v>
      </c>
      <c r="G338" s="183" t="e">
        <f t="shared" ref="G338:N338" si="157">SUM(G335:G337)</f>
        <v>#REF!</v>
      </c>
      <c r="H338" s="184" t="e">
        <f t="shared" si="157"/>
        <v>#REF!</v>
      </c>
      <c r="I338" s="183" t="e">
        <f t="shared" si="157"/>
        <v>#REF!</v>
      </c>
      <c r="J338" s="185" t="e">
        <f t="shared" si="157"/>
        <v>#REF!</v>
      </c>
      <c r="K338" s="186" t="e">
        <f t="shared" si="157"/>
        <v>#REF!</v>
      </c>
      <c r="L338" s="183" t="e">
        <f t="shared" si="157"/>
        <v>#REF!</v>
      </c>
      <c r="M338" s="183">
        <f t="shared" si="157"/>
        <v>0</v>
      </c>
      <c r="N338" s="184">
        <f t="shared" si="157"/>
        <v>0</v>
      </c>
    </row>
    <row r="339" spans="2:14" customFormat="1" ht="15" hidden="1" customHeight="1" x14ac:dyDescent="0.15">
      <c r="B339" s="384" t="s" ph="1">
        <v>149</v>
      </c>
      <c r="C339" s="395" ph="1"/>
      <c r="D339" s="395" ph="1"/>
      <c r="E339" s="420" ph="1"/>
      <c r="F339" s="19" t="s">
        <v>10</v>
      </c>
      <c r="G339" s="162" t="e">
        <f>#REF!+#REF!+#REF!+#REF!</f>
        <v>#REF!</v>
      </c>
      <c r="H339" s="163" t="e">
        <f>#REF!+#REF!+#REF!+#REF!</f>
        <v>#REF!</v>
      </c>
      <c r="I339" s="162" t="e">
        <f>#REF!+#REF!+#REF!+#REF!+#REF!+#REF!</f>
        <v>#REF!</v>
      </c>
      <c r="J339" s="164" t="e">
        <f>#REF!+#REF!+#REF!+#REF!+#REF!+#REF!</f>
        <v>#REF!</v>
      </c>
      <c r="K339" s="165" t="e">
        <f t="shared" ref="K339:L341" si="158">G339+I339</f>
        <v>#REF!</v>
      </c>
      <c r="L339" s="162" t="e">
        <f t="shared" si="158"/>
        <v>#REF!</v>
      </c>
      <c r="M339" s="162">
        <v>15</v>
      </c>
      <c r="N339" s="166">
        <v>381587</v>
      </c>
    </row>
    <row r="340" spans="2:14" customFormat="1" ht="15" hidden="1" customHeight="1" x14ac:dyDescent="0.15">
      <c r="B340" s="384" ph="1"/>
      <c r="C340" s="395" ph="1"/>
      <c r="D340" s="395" ph="1"/>
      <c r="E340" s="420" ph="1"/>
      <c r="F340" s="25" t="s">
        <v>11</v>
      </c>
      <c r="G340" s="168" t="e">
        <f>#REF!+#REF!+#REF!+#REF!</f>
        <v>#REF!</v>
      </c>
      <c r="H340" s="169" t="e">
        <f>#REF!+#REF!+#REF!+#REF!</f>
        <v>#REF!</v>
      </c>
      <c r="I340" s="168" t="e">
        <f>#REF!+#REF!+#REF!+#REF!+#REF!+#REF!</f>
        <v>#REF!</v>
      </c>
      <c r="J340" s="170" t="e">
        <f>#REF!+#REF!+#REF!+#REF!+#REF!+#REF!</f>
        <v>#REF!</v>
      </c>
      <c r="K340" s="171" t="e">
        <f t="shared" si="158"/>
        <v>#REF!</v>
      </c>
      <c r="L340" s="168" t="e">
        <f t="shared" si="158"/>
        <v>#REF!</v>
      </c>
      <c r="M340" s="160"/>
      <c r="N340" s="172"/>
    </row>
    <row r="341" spans="2:14" customFormat="1" ht="15" hidden="1" customHeight="1" x14ac:dyDescent="0.15">
      <c r="B341" s="384" ph="1"/>
      <c r="C341" s="395" ph="1"/>
      <c r="D341" s="395" ph="1"/>
      <c r="E341" s="420" ph="1"/>
      <c r="F341" s="32" t="s">
        <v>12</v>
      </c>
      <c r="G341" s="173" t="e">
        <f>#REF!+#REF!+#REF!+#REF!</f>
        <v>#REF!</v>
      </c>
      <c r="H341" s="174" t="e">
        <f>#REF!+#REF!+#REF!+#REF!</f>
        <v>#REF!</v>
      </c>
      <c r="I341" s="173" t="e">
        <f>#REF!+#REF!+#REF!+#REF!+#REF!+#REF!</f>
        <v>#REF!</v>
      </c>
      <c r="J341" s="175" t="e">
        <f>#REF!+#REF!+#REF!+#REF!+#REF!+#REF!</f>
        <v>#REF!</v>
      </c>
      <c r="K341" s="176" t="e">
        <f t="shared" si="158"/>
        <v>#REF!</v>
      </c>
      <c r="L341" s="173" t="e">
        <f t="shared" si="158"/>
        <v>#REF!</v>
      </c>
      <c r="M341" s="177"/>
      <c r="N341" s="178"/>
    </row>
    <row r="342" spans="2:14" customFormat="1" ht="15" hidden="1" customHeight="1" thickBot="1" x14ac:dyDescent="0.2">
      <c r="B342" s="384" ph="1"/>
      <c r="C342" s="395" ph="1"/>
      <c r="D342" s="395" ph="1"/>
      <c r="E342" s="420" ph="1"/>
      <c r="F342" s="106" t="s">
        <v>3</v>
      </c>
      <c r="G342" s="183" t="e">
        <f t="shared" ref="G342:N342" si="159">SUM(G339:G341)</f>
        <v>#REF!</v>
      </c>
      <c r="H342" s="184" t="e">
        <f t="shared" si="159"/>
        <v>#REF!</v>
      </c>
      <c r="I342" s="183" t="e">
        <f t="shared" si="159"/>
        <v>#REF!</v>
      </c>
      <c r="J342" s="185" t="e">
        <f t="shared" si="159"/>
        <v>#REF!</v>
      </c>
      <c r="K342" s="186" t="e">
        <f t="shared" si="159"/>
        <v>#REF!</v>
      </c>
      <c r="L342" s="183" t="e">
        <f t="shared" si="159"/>
        <v>#REF!</v>
      </c>
      <c r="M342" s="183">
        <f t="shared" si="159"/>
        <v>15</v>
      </c>
      <c r="N342" s="184">
        <f t="shared" si="159"/>
        <v>381587</v>
      </c>
    </row>
    <row r="343" spans="2:14" customFormat="1" ht="15" hidden="1" customHeight="1" x14ac:dyDescent="0.15">
      <c r="B343" s="384" t="s" ph="1">
        <v>150</v>
      </c>
      <c r="C343" s="395" ph="1"/>
      <c r="D343" s="395" ph="1"/>
      <c r="E343" s="420" ph="1"/>
      <c r="F343" s="19" t="s">
        <v>10</v>
      </c>
      <c r="G343" s="162" t="e">
        <f>#REF!+#REF!+#REF!+#REF!</f>
        <v>#REF!</v>
      </c>
      <c r="H343" s="163" t="e">
        <f>#REF!+#REF!+#REF!+#REF!</f>
        <v>#REF!</v>
      </c>
      <c r="I343" s="162" t="e">
        <f>#REF!+#REF!+#REF!+#REF!+#REF!+#REF!</f>
        <v>#REF!</v>
      </c>
      <c r="J343" s="164" t="e">
        <f>#REF!+#REF!+#REF!+#REF!+#REF!+#REF!</f>
        <v>#REF!</v>
      </c>
      <c r="K343" s="165" t="e">
        <f t="shared" ref="K343:L345" si="160">G343+I343</f>
        <v>#REF!</v>
      </c>
      <c r="L343" s="162" t="e">
        <f t="shared" si="160"/>
        <v>#REF!</v>
      </c>
      <c r="M343" s="162">
        <v>0</v>
      </c>
      <c r="N343" s="166">
        <v>0</v>
      </c>
    </row>
    <row r="344" spans="2:14" customFormat="1" ht="15" hidden="1" customHeight="1" x14ac:dyDescent="0.15">
      <c r="B344" s="384" ph="1"/>
      <c r="C344" s="395" ph="1"/>
      <c r="D344" s="395" ph="1"/>
      <c r="E344" s="420" ph="1"/>
      <c r="F344" s="25" t="s">
        <v>11</v>
      </c>
      <c r="G344" s="168" t="e">
        <f>#REF!+#REF!+#REF!+#REF!</f>
        <v>#REF!</v>
      </c>
      <c r="H344" s="169" t="e">
        <f>#REF!+#REF!+#REF!+#REF!</f>
        <v>#REF!</v>
      </c>
      <c r="I344" s="168" t="e">
        <f>#REF!+#REF!+#REF!+#REF!+#REF!+#REF!</f>
        <v>#REF!</v>
      </c>
      <c r="J344" s="170" t="e">
        <f>#REF!+#REF!+#REF!+#REF!+#REF!+#REF!</f>
        <v>#REF!</v>
      </c>
      <c r="K344" s="171" t="e">
        <f t="shared" si="160"/>
        <v>#REF!</v>
      </c>
      <c r="L344" s="168" t="e">
        <f t="shared" si="160"/>
        <v>#REF!</v>
      </c>
      <c r="M344" s="160"/>
      <c r="N344" s="172"/>
    </row>
    <row r="345" spans="2:14" customFormat="1" ht="15" hidden="1" customHeight="1" x14ac:dyDescent="0.15">
      <c r="B345" s="384" ph="1"/>
      <c r="C345" s="395" ph="1"/>
      <c r="D345" s="395" ph="1"/>
      <c r="E345" s="420" ph="1"/>
      <c r="F345" s="32" t="s">
        <v>12</v>
      </c>
      <c r="G345" s="173" t="e">
        <f>#REF!+#REF!+#REF!+#REF!</f>
        <v>#REF!</v>
      </c>
      <c r="H345" s="174" t="e">
        <f>#REF!+#REF!+#REF!+#REF!</f>
        <v>#REF!</v>
      </c>
      <c r="I345" s="173" t="e">
        <f>#REF!+#REF!+#REF!+#REF!+#REF!+#REF!</f>
        <v>#REF!</v>
      </c>
      <c r="J345" s="175" t="e">
        <f>#REF!+#REF!+#REF!+#REF!+#REF!+#REF!</f>
        <v>#REF!</v>
      </c>
      <c r="K345" s="176" t="e">
        <f t="shared" si="160"/>
        <v>#REF!</v>
      </c>
      <c r="L345" s="173" t="e">
        <f t="shared" si="160"/>
        <v>#REF!</v>
      </c>
      <c r="M345" s="177"/>
      <c r="N345" s="178"/>
    </row>
    <row r="346" spans="2:14" customFormat="1" ht="15" hidden="1" customHeight="1" thickBot="1" x14ac:dyDescent="0.2">
      <c r="B346" s="384" ph="1"/>
      <c r="C346" s="395" ph="1"/>
      <c r="D346" s="395" ph="1"/>
      <c r="E346" s="420" ph="1"/>
      <c r="F346" s="106" t="s">
        <v>3</v>
      </c>
      <c r="G346" s="183" t="e">
        <f t="shared" ref="G346:N346" si="161">SUM(G343:G345)</f>
        <v>#REF!</v>
      </c>
      <c r="H346" s="184" t="e">
        <f t="shared" si="161"/>
        <v>#REF!</v>
      </c>
      <c r="I346" s="183" t="e">
        <f t="shared" si="161"/>
        <v>#REF!</v>
      </c>
      <c r="J346" s="185" t="e">
        <f t="shared" si="161"/>
        <v>#REF!</v>
      </c>
      <c r="K346" s="186" t="e">
        <f t="shared" si="161"/>
        <v>#REF!</v>
      </c>
      <c r="L346" s="183" t="e">
        <f t="shared" si="161"/>
        <v>#REF!</v>
      </c>
      <c r="M346" s="183">
        <f t="shared" si="161"/>
        <v>0</v>
      </c>
      <c r="N346" s="184">
        <f t="shared" si="161"/>
        <v>0</v>
      </c>
    </row>
    <row r="347" spans="2:14" customFormat="1" ht="15" hidden="1" customHeight="1" x14ac:dyDescent="0.15">
      <c r="B347" s="384" t="s" ph="1">
        <v>151</v>
      </c>
      <c r="C347" s="395" ph="1"/>
      <c r="D347" s="395" ph="1"/>
      <c r="E347" s="420" ph="1"/>
      <c r="F347" s="19" t="s">
        <v>10</v>
      </c>
      <c r="G347" s="162" t="e">
        <f>#REF!+#REF!+#REF!+#REF!</f>
        <v>#REF!</v>
      </c>
      <c r="H347" s="163" t="e">
        <f>#REF!+#REF!+#REF!+#REF!</f>
        <v>#REF!</v>
      </c>
      <c r="I347" s="162" t="e">
        <f>#REF!+#REF!+#REF!+#REF!+#REF!+#REF!</f>
        <v>#REF!</v>
      </c>
      <c r="J347" s="164" t="e">
        <f>#REF!+#REF!+#REF!+#REF!+#REF!+#REF!</f>
        <v>#REF!</v>
      </c>
      <c r="K347" s="165" t="e">
        <f t="shared" ref="K347:L349" si="162">G347+I347</f>
        <v>#REF!</v>
      </c>
      <c r="L347" s="162" t="e">
        <f t="shared" si="162"/>
        <v>#REF!</v>
      </c>
      <c r="M347" s="162">
        <v>0</v>
      </c>
      <c r="N347" s="166">
        <v>0</v>
      </c>
    </row>
    <row r="348" spans="2:14" customFormat="1" ht="15" hidden="1" customHeight="1" x14ac:dyDescent="0.15">
      <c r="B348" s="384" ph="1"/>
      <c r="C348" s="395" ph="1"/>
      <c r="D348" s="395" ph="1"/>
      <c r="E348" s="420" ph="1"/>
      <c r="F348" s="25" t="s">
        <v>11</v>
      </c>
      <c r="G348" s="168" t="e">
        <f>#REF!+#REF!+#REF!+#REF!</f>
        <v>#REF!</v>
      </c>
      <c r="H348" s="169" t="e">
        <f>#REF!+#REF!+#REF!+#REF!</f>
        <v>#REF!</v>
      </c>
      <c r="I348" s="168" t="e">
        <f>#REF!+#REF!+#REF!+#REF!+#REF!+#REF!</f>
        <v>#REF!</v>
      </c>
      <c r="J348" s="170" t="e">
        <f>#REF!+#REF!+#REF!+#REF!+#REF!+#REF!</f>
        <v>#REF!</v>
      </c>
      <c r="K348" s="171" t="e">
        <f t="shared" si="162"/>
        <v>#REF!</v>
      </c>
      <c r="L348" s="168" t="e">
        <f t="shared" si="162"/>
        <v>#REF!</v>
      </c>
      <c r="M348" s="160"/>
      <c r="N348" s="172"/>
    </row>
    <row r="349" spans="2:14" customFormat="1" ht="15" hidden="1" customHeight="1" x14ac:dyDescent="0.15">
      <c r="B349" s="384" ph="1"/>
      <c r="C349" s="395" ph="1"/>
      <c r="D349" s="395" ph="1"/>
      <c r="E349" s="420" ph="1"/>
      <c r="F349" s="32" t="s">
        <v>12</v>
      </c>
      <c r="G349" s="173" t="e">
        <f>#REF!+#REF!+#REF!+#REF!</f>
        <v>#REF!</v>
      </c>
      <c r="H349" s="174" t="e">
        <f>#REF!+#REF!+#REF!+#REF!</f>
        <v>#REF!</v>
      </c>
      <c r="I349" s="173" t="e">
        <f>#REF!+#REF!+#REF!+#REF!+#REF!+#REF!</f>
        <v>#REF!</v>
      </c>
      <c r="J349" s="175" t="e">
        <f>#REF!+#REF!+#REF!+#REF!+#REF!+#REF!</f>
        <v>#REF!</v>
      </c>
      <c r="K349" s="176" t="e">
        <f t="shared" si="162"/>
        <v>#REF!</v>
      </c>
      <c r="L349" s="173" t="e">
        <f t="shared" si="162"/>
        <v>#REF!</v>
      </c>
      <c r="M349" s="177"/>
      <c r="N349" s="178"/>
    </row>
    <row r="350" spans="2:14" customFormat="1" ht="15" hidden="1" customHeight="1" thickBot="1" x14ac:dyDescent="0.2">
      <c r="B350" s="384" ph="1"/>
      <c r="C350" s="395" ph="1"/>
      <c r="D350" s="395" ph="1"/>
      <c r="E350" s="420" ph="1"/>
      <c r="F350" s="106" t="s">
        <v>3</v>
      </c>
      <c r="G350" s="183" t="e">
        <f t="shared" ref="G350:N350" si="163">SUM(G347:G349)</f>
        <v>#REF!</v>
      </c>
      <c r="H350" s="184" t="e">
        <f t="shared" si="163"/>
        <v>#REF!</v>
      </c>
      <c r="I350" s="183" t="e">
        <f t="shared" si="163"/>
        <v>#REF!</v>
      </c>
      <c r="J350" s="185" t="e">
        <f t="shared" si="163"/>
        <v>#REF!</v>
      </c>
      <c r="K350" s="186" t="e">
        <f t="shared" si="163"/>
        <v>#REF!</v>
      </c>
      <c r="L350" s="183" t="e">
        <f t="shared" si="163"/>
        <v>#REF!</v>
      </c>
      <c r="M350" s="183">
        <f t="shared" si="163"/>
        <v>0</v>
      </c>
      <c r="N350" s="184">
        <f t="shared" si="163"/>
        <v>0</v>
      </c>
    </row>
    <row r="351" spans="2:14" customFormat="1" ht="15" hidden="1" customHeight="1" x14ac:dyDescent="0.15">
      <c r="B351" s="391" t="s" ph="1">
        <v>152</v>
      </c>
      <c r="C351" s="394" ph="1"/>
      <c r="D351" s="394" ph="1"/>
      <c r="E351" s="394" ph="1"/>
      <c r="F351" s="19" t="s">
        <v>10</v>
      </c>
      <c r="G351" s="162" t="e">
        <f>#REF!+#REF!+#REF!+#REF!</f>
        <v>#REF!</v>
      </c>
      <c r="H351" s="163" t="e">
        <f>#REF!+#REF!+#REF!+#REF!</f>
        <v>#REF!</v>
      </c>
      <c r="I351" s="162" t="e">
        <f>#REF!+#REF!+#REF!+#REF!+#REF!+#REF!</f>
        <v>#REF!</v>
      </c>
      <c r="J351" s="164" t="e">
        <f>#REF!+#REF!+#REF!+#REF!+#REF!+#REF!</f>
        <v>#REF!</v>
      </c>
      <c r="K351" s="165" t="e">
        <f t="shared" ref="K351:L353" si="164">G351+I351</f>
        <v>#REF!</v>
      </c>
      <c r="L351" s="162" t="e">
        <f t="shared" si="164"/>
        <v>#REF!</v>
      </c>
      <c r="M351" s="162">
        <v>7</v>
      </c>
      <c r="N351" s="166">
        <v>268079</v>
      </c>
    </row>
    <row r="352" spans="2:14" customFormat="1" ht="15" hidden="1" customHeight="1" x14ac:dyDescent="0.15">
      <c r="B352" s="384" ph="1"/>
      <c r="C352" s="395" ph="1"/>
      <c r="D352" s="395" ph="1"/>
      <c r="E352" s="395" ph="1"/>
      <c r="F352" s="25" t="s">
        <v>11</v>
      </c>
      <c r="G352" s="168" t="e">
        <f>#REF!+#REF!+#REF!+#REF!</f>
        <v>#REF!</v>
      </c>
      <c r="H352" s="169" t="e">
        <f>#REF!+#REF!+#REF!+#REF!</f>
        <v>#REF!</v>
      </c>
      <c r="I352" s="168" t="e">
        <f>#REF!+#REF!+#REF!+#REF!+#REF!+#REF!</f>
        <v>#REF!</v>
      </c>
      <c r="J352" s="170" t="e">
        <f>#REF!+#REF!+#REF!+#REF!+#REF!+#REF!</f>
        <v>#REF!</v>
      </c>
      <c r="K352" s="171" t="e">
        <f t="shared" si="164"/>
        <v>#REF!</v>
      </c>
      <c r="L352" s="168" t="e">
        <f t="shared" si="164"/>
        <v>#REF!</v>
      </c>
      <c r="M352" s="160"/>
      <c r="N352" s="172"/>
    </row>
    <row r="353" spans="2:18" customFormat="1" ht="15" hidden="1" customHeight="1" x14ac:dyDescent="0.15">
      <c r="B353" s="384" ph="1"/>
      <c r="C353" s="395" ph="1"/>
      <c r="D353" s="395" ph="1"/>
      <c r="E353" s="395" ph="1"/>
      <c r="F353" s="32" t="s">
        <v>12</v>
      </c>
      <c r="G353" s="173" t="e">
        <f>#REF!+#REF!+#REF!+#REF!</f>
        <v>#REF!</v>
      </c>
      <c r="H353" s="174" t="e">
        <f>#REF!+#REF!+#REF!+#REF!</f>
        <v>#REF!</v>
      </c>
      <c r="I353" s="173" t="e">
        <f>#REF!+#REF!+#REF!+#REF!+#REF!+#REF!</f>
        <v>#REF!</v>
      </c>
      <c r="J353" s="175" t="e">
        <f>#REF!+#REF!+#REF!+#REF!+#REF!+#REF!</f>
        <v>#REF!</v>
      </c>
      <c r="K353" s="176" t="e">
        <f t="shared" si="164"/>
        <v>#REF!</v>
      </c>
      <c r="L353" s="173" t="e">
        <f t="shared" si="164"/>
        <v>#REF!</v>
      </c>
      <c r="M353" s="177"/>
      <c r="N353" s="178"/>
    </row>
    <row r="354" spans="2:18" customFormat="1" ht="15" hidden="1" customHeight="1" thickBot="1" x14ac:dyDescent="0.2">
      <c r="B354" s="384" ph="1"/>
      <c r="C354" s="395" ph="1"/>
      <c r="D354" s="395" ph="1"/>
      <c r="E354" s="395" ph="1"/>
      <c r="F354" s="106" t="s">
        <v>3</v>
      </c>
      <c r="G354" s="183" t="e">
        <f t="shared" ref="G354:N354" si="165">SUM(G351:G353)</f>
        <v>#REF!</v>
      </c>
      <c r="H354" s="184" t="e">
        <f t="shared" si="165"/>
        <v>#REF!</v>
      </c>
      <c r="I354" s="183" t="e">
        <f t="shared" si="165"/>
        <v>#REF!</v>
      </c>
      <c r="J354" s="185" t="e">
        <f t="shared" si="165"/>
        <v>#REF!</v>
      </c>
      <c r="K354" s="186" t="e">
        <f t="shared" si="165"/>
        <v>#REF!</v>
      </c>
      <c r="L354" s="183" t="e">
        <f t="shared" si="165"/>
        <v>#REF!</v>
      </c>
      <c r="M354" s="183">
        <f t="shared" si="165"/>
        <v>7</v>
      </c>
      <c r="N354" s="184">
        <f t="shared" si="165"/>
        <v>268079</v>
      </c>
    </row>
    <row r="355" spans="2:18" customFormat="1" ht="15" hidden="1" customHeight="1" x14ac:dyDescent="0.15">
      <c r="B355" s="384" t="s" ph="1">
        <v>153</v>
      </c>
      <c r="C355" s="385" ph="1"/>
      <c r="D355" s="385" ph="1"/>
      <c r="E355" s="385" ph="1"/>
      <c r="F355" s="19" t="s">
        <v>10</v>
      </c>
      <c r="G355" s="162" t="e">
        <f>#REF!+#REF!+#REF!+#REF!</f>
        <v>#REF!</v>
      </c>
      <c r="H355" s="163" t="e">
        <f>#REF!+#REF!+#REF!+#REF!</f>
        <v>#REF!</v>
      </c>
      <c r="I355" s="162" t="e">
        <f>#REF!+#REF!+#REF!+#REF!+#REF!+#REF!</f>
        <v>#REF!</v>
      </c>
      <c r="J355" s="164" t="e">
        <f>#REF!+#REF!+#REF!+#REF!+#REF!+#REF!</f>
        <v>#REF!</v>
      </c>
      <c r="K355" s="165" t="e">
        <f t="shared" ref="K355:L357" si="166">G355+I355</f>
        <v>#REF!</v>
      </c>
      <c r="L355" s="162" t="e">
        <f t="shared" si="166"/>
        <v>#REF!</v>
      </c>
      <c r="M355" s="162">
        <v>0</v>
      </c>
      <c r="N355" s="166">
        <v>0</v>
      </c>
    </row>
    <row r="356" spans="2:18" customFormat="1" ht="15" hidden="1" customHeight="1" x14ac:dyDescent="0.15">
      <c r="B356" s="384" ph="1"/>
      <c r="C356" s="385" ph="1"/>
      <c r="D356" s="385" ph="1"/>
      <c r="E356" s="385" ph="1"/>
      <c r="F356" s="25" t="s">
        <v>11</v>
      </c>
      <c r="G356" s="168" t="e">
        <f>#REF!+#REF!+#REF!+#REF!</f>
        <v>#REF!</v>
      </c>
      <c r="H356" s="169" t="e">
        <f>#REF!+#REF!+#REF!+#REF!</f>
        <v>#REF!</v>
      </c>
      <c r="I356" s="168" t="e">
        <f>#REF!+#REF!+#REF!+#REF!+#REF!+#REF!</f>
        <v>#REF!</v>
      </c>
      <c r="J356" s="170" t="e">
        <f>#REF!+#REF!+#REF!+#REF!+#REF!+#REF!</f>
        <v>#REF!</v>
      </c>
      <c r="K356" s="171" t="e">
        <f t="shared" si="166"/>
        <v>#REF!</v>
      </c>
      <c r="L356" s="168" t="e">
        <f t="shared" si="166"/>
        <v>#REF!</v>
      </c>
      <c r="M356" s="160"/>
      <c r="N356" s="172"/>
    </row>
    <row r="357" spans="2:18" customFormat="1" ht="15" hidden="1" customHeight="1" x14ac:dyDescent="0.15">
      <c r="B357" s="384" ph="1"/>
      <c r="C357" s="385" ph="1"/>
      <c r="D357" s="385" ph="1"/>
      <c r="E357" s="385" ph="1"/>
      <c r="F357" s="32" t="s">
        <v>12</v>
      </c>
      <c r="G357" s="173" t="e">
        <f>#REF!+#REF!+#REF!+#REF!</f>
        <v>#REF!</v>
      </c>
      <c r="H357" s="174" t="e">
        <f>#REF!+#REF!+#REF!+#REF!</f>
        <v>#REF!</v>
      </c>
      <c r="I357" s="173" t="e">
        <f>#REF!+#REF!+#REF!+#REF!+#REF!+#REF!</f>
        <v>#REF!</v>
      </c>
      <c r="J357" s="175" t="e">
        <f>#REF!+#REF!+#REF!+#REF!+#REF!+#REF!</f>
        <v>#REF!</v>
      </c>
      <c r="K357" s="176" t="e">
        <f t="shared" si="166"/>
        <v>#REF!</v>
      </c>
      <c r="L357" s="173" t="e">
        <f t="shared" si="166"/>
        <v>#REF!</v>
      </c>
      <c r="M357" s="177"/>
      <c r="N357" s="178"/>
    </row>
    <row r="358" spans="2:18" customFormat="1" ht="3" hidden="1" customHeight="1" thickBot="1" x14ac:dyDescent="0.2">
      <c r="B358" s="388" ph="1"/>
      <c r="C358" s="389" ph="1"/>
      <c r="D358" s="389" ph="1"/>
      <c r="E358" s="389" ph="1"/>
      <c r="F358" s="106" t="s">
        <v>3</v>
      </c>
      <c r="G358" s="183" t="e">
        <f t="shared" ref="G358:N358" si="167">SUM(G355:G357)</f>
        <v>#REF!</v>
      </c>
      <c r="H358" s="184" t="e">
        <f t="shared" si="167"/>
        <v>#REF!</v>
      </c>
      <c r="I358" s="183" t="e">
        <f t="shared" si="167"/>
        <v>#REF!</v>
      </c>
      <c r="J358" s="185" t="e">
        <f t="shared" si="167"/>
        <v>#REF!</v>
      </c>
      <c r="K358" s="186" t="e">
        <f t="shared" si="167"/>
        <v>#REF!</v>
      </c>
      <c r="L358" s="183" t="e">
        <f t="shared" si="167"/>
        <v>#REF!</v>
      </c>
      <c r="M358" s="183">
        <f t="shared" si="167"/>
        <v>0</v>
      </c>
      <c r="N358" s="184">
        <f t="shared" si="167"/>
        <v>0</v>
      </c>
    </row>
    <row r="359" spans="2:18" ht="15" customHeight="1" x14ac:dyDescent="0.15">
      <c r="B359" s="344" t="s" ph="1">
        <v>154</v>
      </c>
      <c r="C359" s="345" ph="1"/>
      <c r="D359" s="345" ph="1"/>
      <c r="E359" s="346" ph="1"/>
      <c r="F359" s="300" t="s">
        <v>19</v>
      </c>
      <c r="G359" s="15">
        <v>3</v>
      </c>
      <c r="H359" s="16">
        <v>505960</v>
      </c>
      <c r="I359" s="15">
        <v>2</v>
      </c>
      <c r="J359" s="17">
        <v>466150</v>
      </c>
      <c r="K359" s="18">
        <v>5</v>
      </c>
      <c r="L359" s="15">
        <v>972110</v>
      </c>
      <c r="M359" s="7">
        <v>0</v>
      </c>
      <c r="N359" s="16">
        <v>0</v>
      </c>
      <c r="O359" s="301">
        <v>7</v>
      </c>
      <c r="P359" s="302">
        <v>4</v>
      </c>
      <c r="Q359" s="303"/>
      <c r="R359" s="303"/>
    </row>
    <row r="360" spans="2:18" ht="15" customHeight="1" x14ac:dyDescent="0.15">
      <c r="B360" s="344" ph="1"/>
      <c r="C360" s="345" ph="1"/>
      <c r="D360" s="345" ph="1"/>
      <c r="E360" s="346" ph="1"/>
      <c r="F360" s="292" t="s">
        <v>20</v>
      </c>
      <c r="G360" s="7">
        <v>0</v>
      </c>
      <c r="H360" s="8">
        <v>0</v>
      </c>
      <c r="I360" s="7">
        <v>0</v>
      </c>
      <c r="J360" s="9">
        <v>0</v>
      </c>
      <c r="K360" s="10">
        <v>0</v>
      </c>
      <c r="L360" s="7">
        <v>0</v>
      </c>
      <c r="M360" s="7">
        <v>0</v>
      </c>
      <c r="N360" s="8">
        <v>0</v>
      </c>
      <c r="O360" s="304"/>
      <c r="P360" s="305"/>
      <c r="Q360" s="303"/>
      <c r="R360" s="303"/>
    </row>
    <row r="361" spans="2:18" ht="15" customHeight="1" x14ac:dyDescent="0.15">
      <c r="B361" s="344" ph="1"/>
      <c r="C361" s="345" ph="1"/>
      <c r="D361" s="345" ph="1"/>
      <c r="E361" s="346" ph="1"/>
      <c r="F361" s="293" t="s">
        <v>21</v>
      </c>
      <c r="G361" s="11">
        <v>0</v>
      </c>
      <c r="H361" s="12">
        <v>0</v>
      </c>
      <c r="I361" s="11">
        <v>0</v>
      </c>
      <c r="J361" s="13">
        <v>0</v>
      </c>
      <c r="K361" s="14">
        <v>0</v>
      </c>
      <c r="L361" s="11">
        <v>0</v>
      </c>
      <c r="M361" s="294">
        <v>0</v>
      </c>
      <c r="N361" s="295">
        <v>0</v>
      </c>
      <c r="O361" s="304"/>
      <c r="P361" s="305"/>
      <c r="Q361" s="303"/>
      <c r="R361" s="303"/>
    </row>
    <row r="362" spans="2:18" ht="20.25" customHeight="1" thickBot="1" x14ac:dyDescent="0.2">
      <c r="B362" s="344" ph="1"/>
      <c r="C362" s="345" ph="1"/>
      <c r="D362" s="345" ph="1"/>
      <c r="E362" s="346" ph="1"/>
      <c r="F362" s="480" t="s" ph="1">
        <v>269</v>
      </c>
      <c r="G362" s="306">
        <f t="shared" ref="G362:N362" si="168">SUM(G359:G361)</f>
        <v>3</v>
      </c>
      <c r="H362" s="307">
        <f t="shared" si="168"/>
        <v>505960</v>
      </c>
      <c r="I362" s="306">
        <f t="shared" si="168"/>
        <v>2</v>
      </c>
      <c r="J362" s="308">
        <f t="shared" si="168"/>
        <v>466150</v>
      </c>
      <c r="K362" s="309">
        <f t="shared" si="168"/>
        <v>5</v>
      </c>
      <c r="L362" s="306">
        <f t="shared" si="168"/>
        <v>972110</v>
      </c>
      <c r="M362" s="306">
        <f t="shared" si="168"/>
        <v>0</v>
      </c>
      <c r="N362" s="307">
        <f t="shared" si="168"/>
        <v>0</v>
      </c>
      <c r="O362" s="310"/>
      <c r="P362" s="311"/>
      <c r="Q362" s="303"/>
      <c r="R362" s="303"/>
    </row>
    <row r="363" spans="2:18" customFormat="1" ht="15" hidden="1" customHeight="1" x14ac:dyDescent="0.15">
      <c r="B363" s="391" t="s" ph="1">
        <v>155</v>
      </c>
      <c r="C363" s="394" ph="1"/>
      <c r="D363" s="394" ph="1"/>
      <c r="E363" s="394" ph="1"/>
      <c r="F363" s="19" t="s">
        <v>10</v>
      </c>
      <c r="G363" s="20" t="e">
        <f>#REF!+#REF!+#REF!+#REF!</f>
        <v>#REF!</v>
      </c>
      <c r="H363" s="21" t="e">
        <f>#REF!+#REF!+#REF!+#REF!</f>
        <v>#REF!</v>
      </c>
      <c r="I363" s="20" t="e">
        <f>#REF!+#REF!+#REF!+#REF!+#REF!+#REF!</f>
        <v>#REF!</v>
      </c>
      <c r="J363" s="22" t="e">
        <f>#REF!+#REF!+#REF!+#REF!+#REF!+#REF!</f>
        <v>#REF!</v>
      </c>
      <c r="K363" s="23" t="e">
        <f t="shared" ref="K363:L365" si="169">G363+I363</f>
        <v>#REF!</v>
      </c>
      <c r="L363" s="20" t="e">
        <f t="shared" si="169"/>
        <v>#REF!</v>
      </c>
      <c r="M363" s="20">
        <v>16</v>
      </c>
      <c r="N363" s="24">
        <v>555016</v>
      </c>
    </row>
    <row r="364" spans="2:18" customFormat="1" ht="15" hidden="1" customHeight="1" x14ac:dyDescent="0.15">
      <c r="B364" s="384" ph="1"/>
      <c r="C364" s="395" ph="1"/>
      <c r="D364" s="395" ph="1"/>
      <c r="E364" s="395" ph="1"/>
      <c r="F364" s="25" t="s">
        <v>11</v>
      </c>
      <c r="G364" s="27" t="e">
        <f>#REF!+#REF!+#REF!+#REF!</f>
        <v>#REF!</v>
      </c>
      <c r="H364" s="28" t="e">
        <f>#REF!+#REF!+#REF!+#REF!</f>
        <v>#REF!</v>
      </c>
      <c r="I364" s="27" t="e">
        <f>#REF!+#REF!+#REF!+#REF!+#REF!+#REF!</f>
        <v>#REF!</v>
      </c>
      <c r="J364" s="29" t="e">
        <f>#REF!+#REF!+#REF!+#REF!+#REF!+#REF!</f>
        <v>#REF!</v>
      </c>
      <c r="K364" s="30" t="e">
        <f t="shared" si="169"/>
        <v>#REF!</v>
      </c>
      <c r="L364" s="27" t="e">
        <f t="shared" si="169"/>
        <v>#REF!</v>
      </c>
      <c r="M364" s="26">
        <v>0</v>
      </c>
      <c r="N364" s="31">
        <v>0</v>
      </c>
    </row>
    <row r="365" spans="2:18" customFormat="1" ht="15" hidden="1" customHeight="1" x14ac:dyDescent="0.15">
      <c r="B365" s="384" ph="1"/>
      <c r="C365" s="395" ph="1"/>
      <c r="D365" s="395" ph="1"/>
      <c r="E365" s="395" ph="1"/>
      <c r="F365" s="32" t="s">
        <v>12</v>
      </c>
      <c r="G365" s="34" t="e">
        <f>#REF!+#REF!+#REF!+#REF!</f>
        <v>#REF!</v>
      </c>
      <c r="H365" s="35" t="e">
        <f>#REF!+#REF!+#REF!+#REF!</f>
        <v>#REF!</v>
      </c>
      <c r="I365" s="34" t="e">
        <f>#REF!+#REF!+#REF!+#REF!+#REF!+#REF!</f>
        <v>#REF!</v>
      </c>
      <c r="J365" s="36" t="e">
        <f>#REF!+#REF!+#REF!+#REF!+#REF!+#REF!</f>
        <v>#REF!</v>
      </c>
      <c r="K365" s="37" t="e">
        <f t="shared" si="169"/>
        <v>#REF!</v>
      </c>
      <c r="L365" s="34" t="e">
        <f t="shared" si="169"/>
        <v>#REF!</v>
      </c>
      <c r="M365" s="33">
        <v>0</v>
      </c>
      <c r="N365" s="187">
        <v>0</v>
      </c>
    </row>
    <row r="366" spans="2:18" customFormat="1" ht="15" hidden="1" customHeight="1" thickBot="1" x14ac:dyDescent="0.2">
      <c r="B366" s="384" ph="1"/>
      <c r="C366" s="395" ph="1"/>
      <c r="D366" s="395" ph="1"/>
      <c r="E366" s="395" ph="1"/>
      <c r="F366" s="106" t="s">
        <v>3</v>
      </c>
      <c r="G366" s="143" t="e">
        <f t="shared" ref="G366:N366" si="170">SUM(G363:G365)</f>
        <v>#REF!</v>
      </c>
      <c r="H366" s="144" t="e">
        <f t="shared" si="170"/>
        <v>#REF!</v>
      </c>
      <c r="I366" s="143" t="e">
        <f t="shared" si="170"/>
        <v>#REF!</v>
      </c>
      <c r="J366" s="145" t="e">
        <f t="shared" si="170"/>
        <v>#REF!</v>
      </c>
      <c r="K366" s="146" t="e">
        <f t="shared" si="170"/>
        <v>#REF!</v>
      </c>
      <c r="L366" s="143" t="e">
        <f t="shared" si="170"/>
        <v>#REF!</v>
      </c>
      <c r="M366" s="143">
        <f t="shared" si="170"/>
        <v>16</v>
      </c>
      <c r="N366" s="144">
        <f t="shared" si="170"/>
        <v>555016</v>
      </c>
    </row>
    <row r="367" spans="2:18" customFormat="1" ht="15" hidden="1" customHeight="1" x14ac:dyDescent="0.15">
      <c r="B367" s="384" t="s" ph="1">
        <v>156</v>
      </c>
      <c r="C367" s="385" ph="1"/>
      <c r="D367" s="385" ph="1"/>
      <c r="E367" s="385" ph="1"/>
      <c r="F367" s="19" t="s">
        <v>10</v>
      </c>
      <c r="G367" s="20" t="e">
        <f>#REF!+#REF!+#REF!+#REF!</f>
        <v>#REF!</v>
      </c>
      <c r="H367" s="21" t="e">
        <f>#REF!+#REF!+#REF!+#REF!</f>
        <v>#REF!</v>
      </c>
      <c r="I367" s="20" t="e">
        <f>#REF!+#REF!+#REF!+#REF!+#REF!+#REF!</f>
        <v>#REF!</v>
      </c>
      <c r="J367" s="22" t="e">
        <f>#REF!+#REF!+#REF!+#REF!+#REF!+#REF!</f>
        <v>#REF!</v>
      </c>
      <c r="K367" s="23" t="e">
        <f t="shared" ref="K367:L369" si="171">G367+I367</f>
        <v>#REF!</v>
      </c>
      <c r="L367" s="20" t="e">
        <f t="shared" si="171"/>
        <v>#REF!</v>
      </c>
      <c r="M367" s="20">
        <v>0</v>
      </c>
      <c r="N367" s="24">
        <v>0</v>
      </c>
    </row>
    <row r="368" spans="2:18" customFormat="1" ht="15" hidden="1" customHeight="1" x14ac:dyDescent="0.15">
      <c r="B368" s="384" ph="1"/>
      <c r="C368" s="385" ph="1"/>
      <c r="D368" s="385" ph="1"/>
      <c r="E368" s="385" ph="1"/>
      <c r="F368" s="25" t="s">
        <v>11</v>
      </c>
      <c r="G368" s="27" t="e">
        <f>#REF!+#REF!+#REF!+#REF!</f>
        <v>#REF!</v>
      </c>
      <c r="H368" s="28" t="e">
        <f>#REF!+#REF!+#REF!+#REF!</f>
        <v>#REF!</v>
      </c>
      <c r="I368" s="27" t="e">
        <f>#REF!+#REF!+#REF!+#REF!+#REF!+#REF!</f>
        <v>#REF!</v>
      </c>
      <c r="J368" s="29" t="e">
        <f>#REF!+#REF!+#REF!+#REF!+#REF!+#REF!</f>
        <v>#REF!</v>
      </c>
      <c r="K368" s="30" t="e">
        <f t="shared" si="171"/>
        <v>#REF!</v>
      </c>
      <c r="L368" s="27" t="e">
        <f t="shared" si="171"/>
        <v>#REF!</v>
      </c>
      <c r="M368" s="26">
        <v>0</v>
      </c>
      <c r="N368" s="31">
        <v>0</v>
      </c>
    </row>
    <row r="369" spans="1:14" customFormat="1" ht="15" hidden="1" customHeight="1" x14ac:dyDescent="0.15">
      <c r="B369" s="384" ph="1"/>
      <c r="C369" s="385" ph="1"/>
      <c r="D369" s="385" ph="1"/>
      <c r="E369" s="385" ph="1"/>
      <c r="F369" s="32" t="s">
        <v>12</v>
      </c>
      <c r="G369" s="34" t="e">
        <f>#REF!+#REF!+#REF!+#REF!</f>
        <v>#REF!</v>
      </c>
      <c r="H369" s="35" t="e">
        <f>#REF!+#REF!+#REF!+#REF!</f>
        <v>#REF!</v>
      </c>
      <c r="I369" s="34" t="e">
        <f>#REF!+#REF!+#REF!+#REF!+#REF!+#REF!</f>
        <v>#REF!</v>
      </c>
      <c r="J369" s="36" t="e">
        <f>#REF!+#REF!+#REF!+#REF!+#REF!+#REF!</f>
        <v>#REF!</v>
      </c>
      <c r="K369" s="37" t="e">
        <f t="shared" si="171"/>
        <v>#REF!</v>
      </c>
      <c r="L369" s="34" t="e">
        <f t="shared" si="171"/>
        <v>#REF!</v>
      </c>
      <c r="M369" s="33">
        <v>0</v>
      </c>
      <c r="N369" s="187">
        <v>0</v>
      </c>
    </row>
    <row r="370" spans="1:14" customFormat="1" ht="15" hidden="1" customHeight="1" thickBot="1" x14ac:dyDescent="0.2">
      <c r="B370" s="386" ph="1"/>
      <c r="C370" s="385" ph="1"/>
      <c r="D370" s="385" ph="1"/>
      <c r="E370" s="385" ph="1"/>
      <c r="F370" s="106" t="s">
        <v>3</v>
      </c>
      <c r="G370" s="143" t="e">
        <f t="shared" ref="G370:N370" si="172">SUM(G367:G369)</f>
        <v>#REF!</v>
      </c>
      <c r="H370" s="144" t="e">
        <f t="shared" si="172"/>
        <v>#REF!</v>
      </c>
      <c r="I370" s="143" t="e">
        <f t="shared" si="172"/>
        <v>#REF!</v>
      </c>
      <c r="J370" s="145" t="e">
        <f t="shared" si="172"/>
        <v>#REF!</v>
      </c>
      <c r="K370" s="146" t="e">
        <f t="shared" si="172"/>
        <v>#REF!</v>
      </c>
      <c r="L370" s="143" t="e">
        <f t="shared" si="172"/>
        <v>#REF!</v>
      </c>
      <c r="M370" s="143">
        <f t="shared" si="172"/>
        <v>0</v>
      </c>
      <c r="N370" s="144">
        <f t="shared" si="172"/>
        <v>0</v>
      </c>
    </row>
    <row r="371" spans="1:14" customFormat="1" ht="15" hidden="1" customHeight="1" x14ac:dyDescent="0.15">
      <c r="B371" s="384" t="s" ph="1">
        <v>157</v>
      </c>
      <c r="C371" s="385" ph="1"/>
      <c r="D371" s="385" ph="1"/>
      <c r="E371" s="385" ph="1"/>
      <c r="F371" s="19" t="s">
        <v>10</v>
      </c>
      <c r="G371" s="20" t="e">
        <f>#REF!+#REF!+#REF!+#REF!</f>
        <v>#REF!</v>
      </c>
      <c r="H371" s="21" t="e">
        <f>#REF!+#REF!+#REF!+#REF!</f>
        <v>#REF!</v>
      </c>
      <c r="I371" s="20" t="e">
        <f>#REF!+#REF!+#REF!+#REF!+#REF!+#REF!</f>
        <v>#REF!</v>
      </c>
      <c r="J371" s="22" t="e">
        <f>#REF!+#REF!+#REF!+#REF!+#REF!+#REF!</f>
        <v>#REF!</v>
      </c>
      <c r="K371" s="23" t="e">
        <f t="shared" ref="K371:L373" si="173">G371+I371</f>
        <v>#REF!</v>
      </c>
      <c r="L371" s="20" t="e">
        <f t="shared" si="173"/>
        <v>#REF!</v>
      </c>
      <c r="M371" s="20">
        <v>0</v>
      </c>
      <c r="N371" s="24">
        <v>0</v>
      </c>
    </row>
    <row r="372" spans="1:14" customFormat="1" ht="15" hidden="1" customHeight="1" x14ac:dyDescent="0.15">
      <c r="B372" s="384" ph="1"/>
      <c r="C372" s="385" ph="1"/>
      <c r="D372" s="385" ph="1"/>
      <c r="E372" s="385" ph="1"/>
      <c r="F372" s="25" t="s">
        <v>11</v>
      </c>
      <c r="G372" s="27" t="e">
        <f>#REF!+#REF!+#REF!+#REF!</f>
        <v>#REF!</v>
      </c>
      <c r="H372" s="28" t="e">
        <f>#REF!+#REF!+#REF!+#REF!</f>
        <v>#REF!</v>
      </c>
      <c r="I372" s="27" t="e">
        <f>#REF!+#REF!+#REF!+#REF!+#REF!+#REF!</f>
        <v>#REF!</v>
      </c>
      <c r="J372" s="29" t="e">
        <f>#REF!+#REF!+#REF!+#REF!+#REF!+#REF!</f>
        <v>#REF!</v>
      </c>
      <c r="K372" s="30" t="e">
        <f t="shared" si="173"/>
        <v>#REF!</v>
      </c>
      <c r="L372" s="27" t="e">
        <f t="shared" si="173"/>
        <v>#REF!</v>
      </c>
      <c r="M372" s="26">
        <v>0</v>
      </c>
      <c r="N372" s="31">
        <v>0</v>
      </c>
    </row>
    <row r="373" spans="1:14" customFormat="1" ht="15" hidden="1" customHeight="1" x14ac:dyDescent="0.15">
      <c r="B373" s="384" ph="1"/>
      <c r="C373" s="385" ph="1"/>
      <c r="D373" s="385" ph="1"/>
      <c r="E373" s="385" ph="1"/>
      <c r="F373" s="32" t="s">
        <v>12</v>
      </c>
      <c r="G373" s="34" t="e">
        <f>#REF!+#REF!+#REF!+#REF!</f>
        <v>#REF!</v>
      </c>
      <c r="H373" s="35" t="e">
        <f>#REF!+#REF!+#REF!+#REF!</f>
        <v>#REF!</v>
      </c>
      <c r="I373" s="34" t="e">
        <f>#REF!+#REF!+#REF!+#REF!+#REF!+#REF!</f>
        <v>#REF!</v>
      </c>
      <c r="J373" s="36" t="e">
        <f>#REF!+#REF!+#REF!+#REF!+#REF!+#REF!</f>
        <v>#REF!</v>
      </c>
      <c r="K373" s="37" t="e">
        <f t="shared" si="173"/>
        <v>#REF!</v>
      </c>
      <c r="L373" s="34" t="e">
        <f t="shared" si="173"/>
        <v>#REF!</v>
      </c>
      <c r="M373" s="33">
        <v>0</v>
      </c>
      <c r="N373" s="187">
        <v>0</v>
      </c>
    </row>
    <row r="374" spans="1:14" customFormat="1" ht="15" hidden="1" customHeight="1" thickBot="1" x14ac:dyDescent="0.2">
      <c r="B374" s="386" ph="1"/>
      <c r="C374" s="385" ph="1"/>
      <c r="D374" s="385" ph="1"/>
      <c r="E374" s="385" ph="1"/>
      <c r="F374" s="106" t="s">
        <v>3</v>
      </c>
      <c r="G374" s="143" t="e">
        <f t="shared" ref="G374:N374" si="174">SUM(G371:G373)</f>
        <v>#REF!</v>
      </c>
      <c r="H374" s="144" t="e">
        <f t="shared" si="174"/>
        <v>#REF!</v>
      </c>
      <c r="I374" s="143" t="e">
        <f t="shared" si="174"/>
        <v>#REF!</v>
      </c>
      <c r="J374" s="145" t="e">
        <f t="shared" si="174"/>
        <v>#REF!</v>
      </c>
      <c r="K374" s="146" t="e">
        <f t="shared" si="174"/>
        <v>#REF!</v>
      </c>
      <c r="L374" s="143" t="e">
        <f t="shared" si="174"/>
        <v>#REF!</v>
      </c>
      <c r="M374" s="143">
        <f t="shared" si="174"/>
        <v>0</v>
      </c>
      <c r="N374" s="144">
        <f t="shared" si="174"/>
        <v>0</v>
      </c>
    </row>
    <row r="375" spans="1:14" customFormat="1" ht="15" hidden="1" customHeight="1" x14ac:dyDescent="0.15">
      <c r="B375" s="384" t="s" ph="1">
        <v>158</v>
      </c>
      <c r="C375" s="385" ph="1"/>
      <c r="D375" s="385" ph="1"/>
      <c r="E375" s="387" ph="1"/>
      <c r="F375" s="19" t="s">
        <v>10</v>
      </c>
      <c r="G375" s="20" t="e">
        <f>#REF!+#REF!+#REF!+#REF!</f>
        <v>#REF!</v>
      </c>
      <c r="H375" s="21" t="e">
        <f>#REF!+#REF!+#REF!+#REF!</f>
        <v>#REF!</v>
      </c>
      <c r="I375" s="20" t="e">
        <f>#REF!+#REF!+#REF!+#REF!+#REF!+#REF!</f>
        <v>#REF!</v>
      </c>
      <c r="J375" s="22" t="e">
        <f>#REF!+#REF!+#REF!+#REF!+#REF!+#REF!</f>
        <v>#REF!</v>
      </c>
      <c r="K375" s="23" t="e">
        <f t="shared" ref="K375:L377" si="175">G375+I375</f>
        <v>#REF!</v>
      </c>
      <c r="L375" s="20" t="e">
        <f t="shared" si="175"/>
        <v>#REF!</v>
      </c>
      <c r="M375" s="20">
        <v>0</v>
      </c>
      <c r="N375" s="24">
        <v>0</v>
      </c>
    </row>
    <row r="376" spans="1:14" customFormat="1" ht="15" hidden="1" customHeight="1" x14ac:dyDescent="0.15">
      <c r="B376" s="384" ph="1"/>
      <c r="C376" s="385" ph="1"/>
      <c r="D376" s="385" ph="1"/>
      <c r="E376" s="387" ph="1"/>
      <c r="F376" s="25" t="s">
        <v>11</v>
      </c>
      <c r="G376" s="27" t="e">
        <f>#REF!+#REF!+#REF!+#REF!</f>
        <v>#REF!</v>
      </c>
      <c r="H376" s="28" t="e">
        <f>#REF!+#REF!+#REF!+#REF!</f>
        <v>#REF!</v>
      </c>
      <c r="I376" s="27" t="e">
        <f>#REF!+#REF!+#REF!+#REF!+#REF!+#REF!</f>
        <v>#REF!</v>
      </c>
      <c r="J376" s="29" t="e">
        <f>#REF!+#REF!+#REF!+#REF!+#REF!+#REF!</f>
        <v>#REF!</v>
      </c>
      <c r="K376" s="30" t="e">
        <f t="shared" si="175"/>
        <v>#REF!</v>
      </c>
      <c r="L376" s="27" t="e">
        <f t="shared" si="175"/>
        <v>#REF!</v>
      </c>
      <c r="M376" s="26">
        <v>0</v>
      </c>
      <c r="N376" s="31">
        <v>0</v>
      </c>
    </row>
    <row r="377" spans="1:14" customFormat="1" ht="15" hidden="1" customHeight="1" x14ac:dyDescent="0.15">
      <c r="B377" s="384" ph="1"/>
      <c r="C377" s="385" ph="1"/>
      <c r="D377" s="385" ph="1"/>
      <c r="E377" s="387" ph="1"/>
      <c r="F377" s="32" t="s">
        <v>12</v>
      </c>
      <c r="G377" s="34" t="e">
        <f>#REF!+#REF!+#REF!+#REF!</f>
        <v>#REF!</v>
      </c>
      <c r="H377" s="35" t="e">
        <f>#REF!+#REF!+#REF!+#REF!</f>
        <v>#REF!</v>
      </c>
      <c r="I377" s="34" t="e">
        <f>#REF!+#REF!+#REF!+#REF!+#REF!+#REF!</f>
        <v>#REF!</v>
      </c>
      <c r="J377" s="36" t="e">
        <f>#REF!+#REF!+#REF!+#REF!+#REF!+#REF!</f>
        <v>#REF!</v>
      </c>
      <c r="K377" s="37" t="e">
        <f t="shared" si="175"/>
        <v>#REF!</v>
      </c>
      <c r="L377" s="34" t="e">
        <f t="shared" si="175"/>
        <v>#REF!</v>
      </c>
      <c r="M377" s="33">
        <v>0</v>
      </c>
      <c r="N377" s="187">
        <v>0</v>
      </c>
    </row>
    <row r="378" spans="1:14" customFormat="1" ht="15" hidden="1" customHeight="1" thickBot="1" x14ac:dyDescent="0.2">
      <c r="A378" s="188"/>
      <c r="B378" s="386" ph="1"/>
      <c r="C378" s="385" ph="1"/>
      <c r="D378" s="385" ph="1"/>
      <c r="E378" s="387" ph="1"/>
      <c r="F378" s="106" t="s">
        <v>3</v>
      </c>
      <c r="G378" s="143" t="e">
        <f t="shared" ref="G378:N378" si="176">SUM(G375:G377)</f>
        <v>#REF!</v>
      </c>
      <c r="H378" s="144" t="e">
        <f t="shared" si="176"/>
        <v>#REF!</v>
      </c>
      <c r="I378" s="143" t="e">
        <f t="shared" si="176"/>
        <v>#REF!</v>
      </c>
      <c r="J378" s="145" t="e">
        <f t="shared" si="176"/>
        <v>#REF!</v>
      </c>
      <c r="K378" s="146" t="e">
        <f t="shared" si="176"/>
        <v>#REF!</v>
      </c>
      <c r="L378" s="143" t="e">
        <f t="shared" si="176"/>
        <v>#REF!</v>
      </c>
      <c r="M378" s="143">
        <f t="shared" si="176"/>
        <v>0</v>
      </c>
      <c r="N378" s="144">
        <f t="shared" si="176"/>
        <v>0</v>
      </c>
    </row>
    <row r="379" spans="1:14" customFormat="1" ht="15" hidden="1" customHeight="1" x14ac:dyDescent="0.15">
      <c r="B379" s="391" t="s" ph="1">
        <v>159</v>
      </c>
      <c r="C379" s="394" ph="1"/>
      <c r="D379" s="394" ph="1"/>
      <c r="E379" s="394" ph="1"/>
      <c r="F379" s="19" t="s">
        <v>10</v>
      </c>
      <c r="G379" s="20" t="e">
        <f>#REF!+#REF!+#REF!+#REF!</f>
        <v>#REF!</v>
      </c>
      <c r="H379" s="21" t="e">
        <f>#REF!+#REF!+#REF!+#REF!</f>
        <v>#REF!</v>
      </c>
      <c r="I379" s="20" t="e">
        <f>#REF!+#REF!+#REF!+#REF!+#REF!+#REF!</f>
        <v>#REF!</v>
      </c>
      <c r="J379" s="22" t="e">
        <f>#REF!+#REF!+#REF!+#REF!+#REF!+#REF!</f>
        <v>#REF!</v>
      </c>
      <c r="K379" s="23" t="e">
        <f t="shared" ref="K379:L381" si="177">G379+I379</f>
        <v>#REF!</v>
      </c>
      <c r="L379" s="20" t="e">
        <f t="shared" si="177"/>
        <v>#REF!</v>
      </c>
      <c r="M379" s="20">
        <v>0</v>
      </c>
      <c r="N379" s="24">
        <v>0</v>
      </c>
    </row>
    <row r="380" spans="1:14" customFormat="1" ht="15" hidden="1" customHeight="1" x14ac:dyDescent="0.15">
      <c r="B380" s="384" ph="1"/>
      <c r="C380" s="395" ph="1"/>
      <c r="D380" s="395" ph="1"/>
      <c r="E380" s="395" ph="1"/>
      <c r="F380" s="25" t="s">
        <v>11</v>
      </c>
      <c r="G380" s="27" t="e">
        <f>#REF!+#REF!+#REF!+#REF!</f>
        <v>#REF!</v>
      </c>
      <c r="H380" s="28" t="e">
        <f>#REF!+#REF!+#REF!+#REF!</f>
        <v>#REF!</v>
      </c>
      <c r="I380" s="27" t="e">
        <f>#REF!+#REF!+#REF!+#REF!+#REF!+#REF!</f>
        <v>#REF!</v>
      </c>
      <c r="J380" s="29" t="e">
        <f>#REF!+#REF!+#REF!+#REF!+#REF!+#REF!</f>
        <v>#REF!</v>
      </c>
      <c r="K380" s="30" t="e">
        <f t="shared" si="177"/>
        <v>#REF!</v>
      </c>
      <c r="L380" s="27" t="e">
        <f t="shared" si="177"/>
        <v>#REF!</v>
      </c>
      <c r="M380" s="26">
        <v>0</v>
      </c>
      <c r="N380" s="31">
        <v>0</v>
      </c>
    </row>
    <row r="381" spans="1:14" customFormat="1" ht="15" hidden="1" customHeight="1" x14ac:dyDescent="0.15">
      <c r="B381" s="384" ph="1"/>
      <c r="C381" s="395" ph="1"/>
      <c r="D381" s="395" ph="1"/>
      <c r="E381" s="395" ph="1"/>
      <c r="F381" s="32" t="s">
        <v>12</v>
      </c>
      <c r="G381" s="34" t="e">
        <f>#REF!+#REF!+#REF!+#REF!</f>
        <v>#REF!</v>
      </c>
      <c r="H381" s="35" t="e">
        <f>#REF!+#REF!+#REF!+#REF!</f>
        <v>#REF!</v>
      </c>
      <c r="I381" s="34" t="e">
        <f>#REF!+#REF!+#REF!+#REF!+#REF!+#REF!</f>
        <v>#REF!</v>
      </c>
      <c r="J381" s="36" t="e">
        <f>#REF!+#REF!+#REF!+#REF!+#REF!+#REF!</f>
        <v>#REF!</v>
      </c>
      <c r="K381" s="37" t="e">
        <f t="shared" si="177"/>
        <v>#REF!</v>
      </c>
      <c r="L381" s="34" t="e">
        <f t="shared" si="177"/>
        <v>#REF!</v>
      </c>
      <c r="M381" s="33">
        <v>0</v>
      </c>
      <c r="N381" s="187">
        <v>0</v>
      </c>
    </row>
    <row r="382" spans="1:14" customFormat="1" ht="15" hidden="1" customHeight="1" thickBot="1" x14ac:dyDescent="0.2">
      <c r="B382" s="384" ph="1"/>
      <c r="C382" s="395" ph="1"/>
      <c r="D382" s="395" ph="1"/>
      <c r="E382" s="395" ph="1"/>
      <c r="F382" s="106" t="s">
        <v>3</v>
      </c>
      <c r="G382" s="143" t="e">
        <f t="shared" ref="G382:N382" si="178">SUM(G379:G381)</f>
        <v>#REF!</v>
      </c>
      <c r="H382" s="144" t="e">
        <f t="shared" si="178"/>
        <v>#REF!</v>
      </c>
      <c r="I382" s="143" t="e">
        <f t="shared" si="178"/>
        <v>#REF!</v>
      </c>
      <c r="J382" s="145" t="e">
        <f t="shared" si="178"/>
        <v>#REF!</v>
      </c>
      <c r="K382" s="146" t="e">
        <f t="shared" si="178"/>
        <v>#REF!</v>
      </c>
      <c r="L382" s="143" t="e">
        <f t="shared" si="178"/>
        <v>#REF!</v>
      </c>
      <c r="M382" s="143">
        <f t="shared" si="178"/>
        <v>0</v>
      </c>
      <c r="N382" s="144">
        <f t="shared" si="178"/>
        <v>0</v>
      </c>
    </row>
    <row r="383" spans="1:14" customFormat="1" ht="15" hidden="1" customHeight="1" x14ac:dyDescent="0.15">
      <c r="B383" s="384" t="s" ph="1">
        <v>160</v>
      </c>
      <c r="C383" s="385" ph="1"/>
      <c r="D383" s="385" ph="1"/>
      <c r="E383" s="385" ph="1"/>
      <c r="F383" s="19" t="s">
        <v>10</v>
      </c>
      <c r="G383" s="20" t="e">
        <f>#REF!+#REF!+#REF!+#REF!</f>
        <v>#REF!</v>
      </c>
      <c r="H383" s="21" t="e">
        <f>#REF!+#REF!+#REF!+#REF!</f>
        <v>#REF!</v>
      </c>
      <c r="I383" s="20" t="e">
        <f>#REF!+#REF!+#REF!+#REF!+#REF!+#REF!</f>
        <v>#REF!</v>
      </c>
      <c r="J383" s="22" t="e">
        <f>#REF!+#REF!+#REF!+#REF!+#REF!+#REF!</f>
        <v>#REF!</v>
      </c>
      <c r="K383" s="23" t="e">
        <f t="shared" ref="K383:L385" si="179">G383+I383</f>
        <v>#REF!</v>
      </c>
      <c r="L383" s="20" t="e">
        <f t="shared" si="179"/>
        <v>#REF!</v>
      </c>
      <c r="M383" s="20">
        <v>1</v>
      </c>
      <c r="N383" s="24">
        <v>64800</v>
      </c>
    </row>
    <row r="384" spans="1:14" customFormat="1" ht="15" hidden="1" customHeight="1" x14ac:dyDescent="0.15">
      <c r="B384" s="384" ph="1"/>
      <c r="C384" s="385" ph="1"/>
      <c r="D384" s="385" ph="1"/>
      <c r="E384" s="385" ph="1"/>
      <c r="F384" s="25" t="s">
        <v>11</v>
      </c>
      <c r="G384" s="27" t="e">
        <f>#REF!+#REF!+#REF!+#REF!</f>
        <v>#REF!</v>
      </c>
      <c r="H384" s="28" t="e">
        <f>#REF!+#REF!+#REF!+#REF!</f>
        <v>#REF!</v>
      </c>
      <c r="I384" s="27" t="e">
        <f>#REF!+#REF!+#REF!+#REF!+#REF!+#REF!</f>
        <v>#REF!</v>
      </c>
      <c r="J384" s="29" t="e">
        <f>#REF!+#REF!+#REF!+#REF!+#REF!+#REF!</f>
        <v>#REF!</v>
      </c>
      <c r="K384" s="30" t="e">
        <f t="shared" si="179"/>
        <v>#REF!</v>
      </c>
      <c r="L384" s="27" t="e">
        <f t="shared" si="179"/>
        <v>#REF!</v>
      </c>
      <c r="M384" s="26">
        <v>0</v>
      </c>
      <c r="N384" s="31">
        <v>0</v>
      </c>
    </row>
    <row r="385" spans="2:18" customFormat="1" ht="15" hidden="1" customHeight="1" x14ac:dyDescent="0.15">
      <c r="B385" s="384" ph="1"/>
      <c r="C385" s="385" ph="1"/>
      <c r="D385" s="385" ph="1"/>
      <c r="E385" s="385" ph="1"/>
      <c r="F385" s="32" t="s">
        <v>12</v>
      </c>
      <c r="G385" s="34" t="e">
        <f>#REF!+#REF!+#REF!+#REF!</f>
        <v>#REF!</v>
      </c>
      <c r="H385" s="35" t="e">
        <f>#REF!+#REF!+#REF!+#REF!</f>
        <v>#REF!</v>
      </c>
      <c r="I385" s="34" t="e">
        <f>#REF!+#REF!+#REF!+#REF!+#REF!+#REF!</f>
        <v>#REF!</v>
      </c>
      <c r="J385" s="36" t="e">
        <f>#REF!+#REF!+#REF!+#REF!+#REF!+#REF!</f>
        <v>#REF!</v>
      </c>
      <c r="K385" s="37" t="e">
        <f t="shared" si="179"/>
        <v>#REF!</v>
      </c>
      <c r="L385" s="34" t="e">
        <f t="shared" si="179"/>
        <v>#REF!</v>
      </c>
      <c r="M385" s="33">
        <v>0</v>
      </c>
      <c r="N385" s="187">
        <v>0</v>
      </c>
    </row>
    <row r="386" spans="2:18" customFormat="1" ht="15" hidden="1" customHeight="1" thickBot="1" x14ac:dyDescent="0.2">
      <c r="B386" s="386" ph="1"/>
      <c r="C386" s="385" ph="1"/>
      <c r="D386" s="385" ph="1"/>
      <c r="E386" s="385" ph="1"/>
      <c r="F386" s="106" t="s">
        <v>3</v>
      </c>
      <c r="G386" s="143" t="e">
        <f t="shared" ref="G386:N386" si="180">SUM(G383:G385)</f>
        <v>#REF!</v>
      </c>
      <c r="H386" s="144" t="e">
        <f t="shared" si="180"/>
        <v>#REF!</v>
      </c>
      <c r="I386" s="143" t="e">
        <f t="shared" si="180"/>
        <v>#REF!</v>
      </c>
      <c r="J386" s="145" t="e">
        <f t="shared" si="180"/>
        <v>#REF!</v>
      </c>
      <c r="K386" s="146" t="e">
        <f t="shared" si="180"/>
        <v>#REF!</v>
      </c>
      <c r="L386" s="143" t="e">
        <f t="shared" si="180"/>
        <v>#REF!</v>
      </c>
      <c r="M386" s="143">
        <f t="shared" si="180"/>
        <v>1</v>
      </c>
      <c r="N386" s="144">
        <f t="shared" si="180"/>
        <v>64800</v>
      </c>
    </row>
    <row r="387" spans="2:18" customFormat="1" ht="15" hidden="1" customHeight="1" x14ac:dyDescent="0.15">
      <c r="B387" s="384" t="s" ph="1">
        <v>161</v>
      </c>
      <c r="C387" s="385" ph="1"/>
      <c r="D387" s="385" ph="1"/>
      <c r="E387" s="385" ph="1"/>
      <c r="F387" s="19" t="s">
        <v>10</v>
      </c>
      <c r="G387" s="20" t="e">
        <f>#REF!+#REF!+#REF!+#REF!</f>
        <v>#REF!</v>
      </c>
      <c r="H387" s="21" t="e">
        <f>#REF!+#REF!+#REF!+#REF!</f>
        <v>#REF!</v>
      </c>
      <c r="I387" s="20" t="e">
        <f>#REF!+#REF!+#REF!+#REF!+#REF!+#REF!</f>
        <v>#REF!</v>
      </c>
      <c r="J387" s="22" t="e">
        <f>#REF!+#REF!+#REF!+#REF!+#REF!+#REF!</f>
        <v>#REF!</v>
      </c>
      <c r="K387" s="23" t="e">
        <f t="shared" ref="K387:L389" si="181">G387+I387</f>
        <v>#REF!</v>
      </c>
      <c r="L387" s="20" t="e">
        <f t="shared" si="181"/>
        <v>#REF!</v>
      </c>
      <c r="M387" s="20">
        <v>0</v>
      </c>
      <c r="N387" s="24">
        <v>0</v>
      </c>
    </row>
    <row r="388" spans="2:18" customFormat="1" ht="15" hidden="1" customHeight="1" x14ac:dyDescent="0.15">
      <c r="B388" s="384" ph="1"/>
      <c r="C388" s="385" ph="1"/>
      <c r="D388" s="385" ph="1"/>
      <c r="E388" s="385" ph="1"/>
      <c r="F388" s="25" t="s">
        <v>11</v>
      </c>
      <c r="G388" s="27" t="e">
        <f>#REF!+#REF!+#REF!+#REF!</f>
        <v>#REF!</v>
      </c>
      <c r="H388" s="28" t="e">
        <f>#REF!+#REF!+#REF!+#REF!</f>
        <v>#REF!</v>
      </c>
      <c r="I388" s="27" t="e">
        <f>#REF!+#REF!+#REF!+#REF!+#REF!+#REF!</f>
        <v>#REF!</v>
      </c>
      <c r="J388" s="29" t="e">
        <f>#REF!+#REF!+#REF!+#REF!+#REF!+#REF!</f>
        <v>#REF!</v>
      </c>
      <c r="K388" s="30" t="e">
        <f t="shared" si="181"/>
        <v>#REF!</v>
      </c>
      <c r="L388" s="27" t="e">
        <f t="shared" si="181"/>
        <v>#REF!</v>
      </c>
      <c r="M388" s="26">
        <v>0</v>
      </c>
      <c r="N388" s="31">
        <v>0</v>
      </c>
    </row>
    <row r="389" spans="2:18" customFormat="1" ht="15" hidden="1" customHeight="1" x14ac:dyDescent="0.15">
      <c r="B389" s="384" ph="1"/>
      <c r="C389" s="385" ph="1"/>
      <c r="D389" s="385" ph="1"/>
      <c r="E389" s="385" ph="1"/>
      <c r="F389" s="32" t="s">
        <v>12</v>
      </c>
      <c r="G389" s="34" t="e">
        <f>#REF!+#REF!+#REF!+#REF!</f>
        <v>#REF!</v>
      </c>
      <c r="H389" s="35" t="e">
        <f>#REF!+#REF!+#REF!+#REF!</f>
        <v>#REF!</v>
      </c>
      <c r="I389" s="34" t="e">
        <f>#REF!+#REF!+#REF!+#REF!+#REF!+#REF!</f>
        <v>#REF!</v>
      </c>
      <c r="J389" s="36" t="e">
        <f>#REF!+#REF!+#REF!+#REF!+#REF!+#REF!</f>
        <v>#REF!</v>
      </c>
      <c r="K389" s="37" t="e">
        <f t="shared" si="181"/>
        <v>#REF!</v>
      </c>
      <c r="L389" s="34" t="e">
        <f t="shared" si="181"/>
        <v>#REF!</v>
      </c>
      <c r="M389" s="33">
        <v>0</v>
      </c>
      <c r="N389" s="187">
        <v>0</v>
      </c>
    </row>
    <row r="390" spans="2:18" customFormat="1" ht="15" hidden="1" customHeight="1" thickBot="1" x14ac:dyDescent="0.2">
      <c r="B390" s="388" ph="1"/>
      <c r="C390" s="389" ph="1"/>
      <c r="D390" s="389" ph="1"/>
      <c r="E390" s="389" ph="1"/>
      <c r="F390" s="106" t="s">
        <v>3</v>
      </c>
      <c r="G390" s="143" t="e">
        <f t="shared" ref="G390:N390" si="182">SUM(G387:G389)</f>
        <v>#REF!</v>
      </c>
      <c r="H390" s="144" t="e">
        <f t="shared" si="182"/>
        <v>#REF!</v>
      </c>
      <c r="I390" s="143" t="e">
        <f t="shared" si="182"/>
        <v>#REF!</v>
      </c>
      <c r="J390" s="145" t="e">
        <f t="shared" si="182"/>
        <v>#REF!</v>
      </c>
      <c r="K390" s="146" t="e">
        <f t="shared" si="182"/>
        <v>#REF!</v>
      </c>
      <c r="L390" s="143" t="e">
        <f t="shared" si="182"/>
        <v>#REF!</v>
      </c>
      <c r="M390" s="143">
        <f t="shared" si="182"/>
        <v>0</v>
      </c>
      <c r="N390" s="144">
        <f t="shared" si="182"/>
        <v>0</v>
      </c>
    </row>
    <row r="391" spans="2:18" ht="15" customHeight="1" x14ac:dyDescent="0.15">
      <c r="B391" s="344" t="s" ph="1">
        <v>162</v>
      </c>
      <c r="C391" s="345" ph="1"/>
      <c r="D391" s="345" ph="1"/>
      <c r="E391" s="346" ph="1"/>
      <c r="F391" s="300" t="s">
        <v>10</v>
      </c>
      <c r="G391" s="15">
        <v>1029</v>
      </c>
      <c r="H391" s="16">
        <v>19299951</v>
      </c>
      <c r="I391" s="15">
        <v>284</v>
      </c>
      <c r="J391" s="17">
        <v>76344540</v>
      </c>
      <c r="K391" s="18">
        <v>1313</v>
      </c>
      <c r="L391" s="15">
        <v>95644491</v>
      </c>
      <c r="M391" s="15">
        <v>187</v>
      </c>
      <c r="N391" s="16">
        <v>40191464</v>
      </c>
      <c r="O391" s="301">
        <v>23</v>
      </c>
      <c r="P391" s="302">
        <v>8</v>
      </c>
      <c r="Q391" s="303"/>
      <c r="R391" s="303"/>
    </row>
    <row r="392" spans="2:18" ht="15" customHeight="1" x14ac:dyDescent="0.15">
      <c r="B392" s="344" ph="1"/>
      <c r="C392" s="345" ph="1"/>
      <c r="D392" s="345" ph="1"/>
      <c r="E392" s="346" ph="1"/>
      <c r="F392" s="292" t="s">
        <v>11</v>
      </c>
      <c r="G392" s="7">
        <v>0</v>
      </c>
      <c r="H392" s="8">
        <v>0</v>
      </c>
      <c r="I392" s="7">
        <v>3</v>
      </c>
      <c r="J392" s="9">
        <v>4658896</v>
      </c>
      <c r="K392" s="10">
        <v>3</v>
      </c>
      <c r="L392" s="7">
        <v>4658896</v>
      </c>
      <c r="M392" s="7">
        <v>0</v>
      </c>
      <c r="N392" s="8">
        <v>0</v>
      </c>
      <c r="O392" s="304"/>
      <c r="P392" s="305"/>
      <c r="Q392" s="303"/>
      <c r="R392" s="303"/>
    </row>
    <row r="393" spans="2:18" ht="15" customHeight="1" x14ac:dyDescent="0.15">
      <c r="B393" s="344" ph="1"/>
      <c r="C393" s="345" ph="1"/>
      <c r="D393" s="345" ph="1"/>
      <c r="E393" s="346" ph="1"/>
      <c r="F393" s="293" t="s">
        <v>12</v>
      </c>
      <c r="G393" s="11">
        <v>0</v>
      </c>
      <c r="H393" s="12">
        <v>0</v>
      </c>
      <c r="I393" s="11">
        <v>0</v>
      </c>
      <c r="J393" s="13">
        <v>0</v>
      </c>
      <c r="K393" s="14">
        <v>0</v>
      </c>
      <c r="L393" s="11">
        <v>0</v>
      </c>
      <c r="M393" s="294">
        <v>0</v>
      </c>
      <c r="N393" s="295">
        <v>0</v>
      </c>
      <c r="O393" s="304"/>
      <c r="P393" s="305"/>
      <c r="Q393" s="303"/>
      <c r="R393" s="303"/>
    </row>
    <row r="394" spans="2:18" ht="21.75" customHeight="1" thickBot="1" x14ac:dyDescent="0.2">
      <c r="B394" s="344" ph="1"/>
      <c r="C394" s="345" ph="1"/>
      <c r="D394" s="345" ph="1"/>
      <c r="E394" s="346" ph="1"/>
      <c r="F394" s="480" t="s" ph="1">
        <v>269</v>
      </c>
      <c r="G394" s="306">
        <f t="shared" ref="G394:N394" si="183">SUM(G391:G393)</f>
        <v>1029</v>
      </c>
      <c r="H394" s="307">
        <f t="shared" si="183"/>
        <v>19299951</v>
      </c>
      <c r="I394" s="306">
        <f t="shared" si="183"/>
        <v>287</v>
      </c>
      <c r="J394" s="308">
        <f t="shared" si="183"/>
        <v>81003436</v>
      </c>
      <c r="K394" s="309">
        <f t="shared" si="183"/>
        <v>1316</v>
      </c>
      <c r="L394" s="306">
        <f t="shared" si="183"/>
        <v>100303387</v>
      </c>
      <c r="M394" s="306">
        <f t="shared" si="183"/>
        <v>187</v>
      </c>
      <c r="N394" s="307">
        <f t="shared" si="183"/>
        <v>40191464</v>
      </c>
      <c r="O394" s="310"/>
      <c r="P394" s="311"/>
      <c r="Q394" s="303"/>
      <c r="R394" s="303"/>
    </row>
    <row r="395" spans="2:18" customFormat="1" ht="15" hidden="1" customHeight="1" x14ac:dyDescent="0.15">
      <c r="B395" s="391" t="s" ph="1">
        <v>163</v>
      </c>
      <c r="C395" s="394" ph="1"/>
      <c r="D395" s="394" ph="1"/>
      <c r="E395" s="394" ph="1"/>
      <c r="F395" s="189" t="s">
        <v>10</v>
      </c>
      <c r="G395" s="138" t="e">
        <f>#REF!+#REF!+#REF!+#REF!</f>
        <v>#REF!</v>
      </c>
      <c r="H395" s="139" t="e">
        <f>#REF!+#REF!+#REF!+#REF!</f>
        <v>#REF!</v>
      </c>
      <c r="I395" s="138" t="e">
        <f>#REF!+#REF!+#REF!+#REF!+#REF!+#REF!</f>
        <v>#REF!</v>
      </c>
      <c r="J395" s="191" t="e">
        <f>#REF!+#REF!+#REF!+#REF!+#REF!+#REF!</f>
        <v>#REF!</v>
      </c>
      <c r="K395" s="141" t="e">
        <f t="shared" ref="K395:L397" si="184">G395+I395</f>
        <v>#REF!</v>
      </c>
      <c r="L395" s="190" t="e">
        <f t="shared" si="184"/>
        <v>#REF!</v>
      </c>
      <c r="M395" s="138"/>
      <c r="N395" s="142"/>
    </row>
    <row r="396" spans="2:18" customFormat="1" ht="15" hidden="1" customHeight="1" x14ac:dyDescent="0.15">
      <c r="B396" s="384" ph="1"/>
      <c r="C396" s="395" ph="1"/>
      <c r="D396" s="395" ph="1"/>
      <c r="E396" s="395" ph="1"/>
      <c r="F396" s="192" t="s">
        <v>11</v>
      </c>
      <c r="G396" s="27" t="e">
        <f>#REF!+#REF!+#REF!+#REF!</f>
        <v>#REF!</v>
      </c>
      <c r="H396" s="28" t="e">
        <f>#REF!+#REF!+#REF!+#REF!</f>
        <v>#REF!</v>
      </c>
      <c r="I396" s="27" t="e">
        <f>#REF!+#REF!+#REF!+#REF!+#REF!+#REF!</f>
        <v>#REF!</v>
      </c>
      <c r="J396" s="29" t="e">
        <f>#REF!+#REF!+#REF!+#REF!+#REF!+#REF!</f>
        <v>#REF!</v>
      </c>
      <c r="K396" s="30" t="e">
        <f t="shared" si="184"/>
        <v>#REF!</v>
      </c>
      <c r="L396" s="27" t="e">
        <f t="shared" si="184"/>
        <v>#REF!</v>
      </c>
      <c r="M396" s="26"/>
      <c r="N396" s="31"/>
    </row>
    <row r="397" spans="2:18" customFormat="1" ht="15" hidden="1" customHeight="1" x14ac:dyDescent="0.15">
      <c r="B397" s="384" ph="1"/>
      <c r="C397" s="395" ph="1"/>
      <c r="D397" s="395" ph="1"/>
      <c r="E397" s="395" ph="1"/>
      <c r="F397" s="193" t="s">
        <v>12</v>
      </c>
      <c r="G397" s="34" t="e">
        <f>#REF!+#REF!+#REF!+#REF!</f>
        <v>#REF!</v>
      </c>
      <c r="H397" s="35" t="e">
        <f>#REF!+#REF!+#REF!+#REF!</f>
        <v>#REF!</v>
      </c>
      <c r="I397" s="34" t="e">
        <f>#REF!+#REF!+#REF!+#REF!+#REF!+#REF!</f>
        <v>#REF!</v>
      </c>
      <c r="J397" s="36" t="e">
        <f>#REF!+#REF!+#REF!+#REF!+#REF!+#REF!</f>
        <v>#REF!</v>
      </c>
      <c r="K397" s="37" t="e">
        <f t="shared" si="184"/>
        <v>#REF!</v>
      </c>
      <c r="L397" s="34" t="e">
        <f t="shared" si="184"/>
        <v>#REF!</v>
      </c>
      <c r="M397" s="38"/>
      <c r="N397" s="39"/>
    </row>
    <row r="398" spans="2:18" customFormat="1" ht="15" hidden="1" customHeight="1" x14ac:dyDescent="0.15">
      <c r="B398" s="384" ph="1"/>
      <c r="C398" s="395" ph="1"/>
      <c r="D398" s="395" ph="1"/>
      <c r="E398" s="395" ph="1"/>
      <c r="F398" s="106" t="s">
        <v>3</v>
      </c>
      <c r="G398" s="143" t="e">
        <f t="shared" ref="G398:N398" si="185">SUM(G395:G397)</f>
        <v>#REF!</v>
      </c>
      <c r="H398" s="144" t="e">
        <f t="shared" si="185"/>
        <v>#REF!</v>
      </c>
      <c r="I398" s="143" t="e">
        <f t="shared" si="185"/>
        <v>#REF!</v>
      </c>
      <c r="J398" s="145" t="e">
        <f t="shared" si="185"/>
        <v>#REF!</v>
      </c>
      <c r="K398" s="146" t="e">
        <f t="shared" si="185"/>
        <v>#REF!</v>
      </c>
      <c r="L398" s="143" t="e">
        <f t="shared" si="185"/>
        <v>#REF!</v>
      </c>
      <c r="M398" s="143">
        <f t="shared" si="185"/>
        <v>0</v>
      </c>
      <c r="N398" s="144">
        <f t="shared" si="185"/>
        <v>0</v>
      </c>
    </row>
    <row r="399" spans="2:18" customFormat="1" ht="15" hidden="1" customHeight="1" x14ac:dyDescent="0.15">
      <c r="B399" s="409" t="s" ph="1">
        <v>164</v>
      </c>
      <c r="C399" s="410" ph="1"/>
      <c r="D399" s="410" ph="1"/>
      <c r="E399" s="411" ph="1"/>
      <c r="F399" s="137" t="s">
        <v>10</v>
      </c>
      <c r="G399" s="138" t="e">
        <f>#REF!+#REF!+#REF!+#REF!</f>
        <v>#REF!</v>
      </c>
      <c r="H399" s="139" t="e">
        <f>#REF!+#REF!+#REF!+#REF!</f>
        <v>#REF!</v>
      </c>
      <c r="I399" s="138" t="e">
        <f>#REF!+#REF!+#REF!+#REF!+#REF!+#REF!</f>
        <v>#REF!</v>
      </c>
      <c r="J399" s="140" t="e">
        <f>#REF!+#REF!+#REF!+#REF!+#REF!+#REF!</f>
        <v>#REF!</v>
      </c>
      <c r="K399" s="141" t="e">
        <f t="shared" ref="K399:L401" si="186">G399+I399</f>
        <v>#REF!</v>
      </c>
      <c r="L399" s="138" t="e">
        <f t="shared" si="186"/>
        <v>#REF!</v>
      </c>
      <c r="M399" s="138">
        <v>28</v>
      </c>
      <c r="N399" s="142">
        <v>3647314</v>
      </c>
    </row>
    <row r="400" spans="2:18" customFormat="1" ht="15" hidden="1" customHeight="1" x14ac:dyDescent="0.15">
      <c r="B400" s="412" ph="1"/>
      <c r="C400" s="413" ph="1"/>
      <c r="D400" s="413" ph="1"/>
      <c r="E400" s="414" ph="1"/>
      <c r="F400" s="25" t="s">
        <v>11</v>
      </c>
      <c r="G400" s="27" t="e">
        <f>#REF!+#REF!+#REF!+#REF!</f>
        <v>#REF!</v>
      </c>
      <c r="H400" s="28" t="e">
        <f>#REF!+#REF!+#REF!+#REF!</f>
        <v>#REF!</v>
      </c>
      <c r="I400" s="27" t="e">
        <f>#REF!+#REF!+#REF!+#REF!+#REF!+#REF!</f>
        <v>#REF!</v>
      </c>
      <c r="J400" s="29" t="e">
        <f>#REF!+#REF!+#REF!+#REF!+#REF!+#REF!</f>
        <v>#REF!</v>
      </c>
      <c r="K400" s="30" t="e">
        <f t="shared" si="186"/>
        <v>#REF!</v>
      </c>
      <c r="L400" s="27" t="e">
        <f t="shared" si="186"/>
        <v>#REF!</v>
      </c>
      <c r="M400" s="26"/>
      <c r="N400" s="31"/>
    </row>
    <row r="401" spans="2:14" customFormat="1" ht="15" hidden="1" customHeight="1" x14ac:dyDescent="0.15">
      <c r="B401" s="412" ph="1"/>
      <c r="C401" s="413" ph="1"/>
      <c r="D401" s="413" ph="1"/>
      <c r="E401" s="414" ph="1"/>
      <c r="F401" s="32" t="s">
        <v>12</v>
      </c>
      <c r="G401" s="34" t="e">
        <f>#REF!+#REF!+#REF!+#REF!</f>
        <v>#REF!</v>
      </c>
      <c r="H401" s="35" t="e">
        <f>#REF!+#REF!+#REF!+#REF!</f>
        <v>#REF!</v>
      </c>
      <c r="I401" s="34" t="e">
        <f>#REF!+#REF!+#REF!+#REF!+#REF!+#REF!</f>
        <v>#REF!</v>
      </c>
      <c r="J401" s="36" t="e">
        <f>#REF!+#REF!+#REF!+#REF!+#REF!+#REF!</f>
        <v>#REF!</v>
      </c>
      <c r="K401" s="37" t="e">
        <f t="shared" si="186"/>
        <v>#REF!</v>
      </c>
      <c r="L401" s="34" t="e">
        <f t="shared" si="186"/>
        <v>#REF!</v>
      </c>
      <c r="M401" s="38"/>
      <c r="N401" s="39"/>
    </row>
    <row r="402" spans="2:14" customFormat="1" ht="15" hidden="1" customHeight="1" x14ac:dyDescent="0.15">
      <c r="B402" s="391" ph="1"/>
      <c r="C402" s="394" ph="1"/>
      <c r="D402" s="394" ph="1"/>
      <c r="E402" s="415" ph="1"/>
      <c r="F402" s="106" t="s">
        <v>3</v>
      </c>
      <c r="G402" s="143" t="e">
        <f t="shared" ref="G402:N402" si="187">SUM(G399:G401)</f>
        <v>#REF!</v>
      </c>
      <c r="H402" s="144" t="e">
        <f t="shared" si="187"/>
        <v>#REF!</v>
      </c>
      <c r="I402" s="143" t="e">
        <f t="shared" si="187"/>
        <v>#REF!</v>
      </c>
      <c r="J402" s="145" t="e">
        <f t="shared" si="187"/>
        <v>#REF!</v>
      </c>
      <c r="K402" s="146" t="e">
        <f t="shared" si="187"/>
        <v>#REF!</v>
      </c>
      <c r="L402" s="143" t="e">
        <f t="shared" si="187"/>
        <v>#REF!</v>
      </c>
      <c r="M402" s="143">
        <f t="shared" si="187"/>
        <v>28</v>
      </c>
      <c r="N402" s="144">
        <f t="shared" si="187"/>
        <v>3647314</v>
      </c>
    </row>
    <row r="403" spans="2:14" customFormat="1" ht="15" hidden="1" customHeight="1" x14ac:dyDescent="0.15">
      <c r="B403" s="409" t="s" ph="1">
        <v>165</v>
      </c>
      <c r="C403" s="410" ph="1"/>
      <c r="D403" s="410" ph="1"/>
      <c r="E403" s="411" ph="1"/>
      <c r="F403" s="137" t="s">
        <v>10</v>
      </c>
      <c r="G403" s="138" t="e">
        <f>#REF!+#REF!+#REF!+#REF!</f>
        <v>#REF!</v>
      </c>
      <c r="H403" s="139" t="e">
        <f>#REF!+#REF!+#REF!+#REF!</f>
        <v>#REF!</v>
      </c>
      <c r="I403" s="138" t="e">
        <f>#REF!+#REF!+#REF!+#REF!+#REF!+#REF!</f>
        <v>#REF!</v>
      </c>
      <c r="J403" s="140" t="e">
        <f>#REF!+#REF!+#REF!+#REF!+#REF!+#REF!</f>
        <v>#REF!</v>
      </c>
      <c r="K403" s="141" t="e">
        <f t="shared" ref="K403:L405" si="188">G403+I403</f>
        <v>#REF!</v>
      </c>
      <c r="L403" s="138" t="e">
        <f t="shared" si="188"/>
        <v>#REF!</v>
      </c>
      <c r="M403" s="138"/>
      <c r="N403" s="142"/>
    </row>
    <row r="404" spans="2:14" customFormat="1" ht="15" hidden="1" customHeight="1" x14ac:dyDescent="0.15">
      <c r="B404" s="412" ph="1"/>
      <c r="C404" s="413" ph="1"/>
      <c r="D404" s="413" ph="1"/>
      <c r="E404" s="414" ph="1"/>
      <c r="F404" s="25" t="s">
        <v>11</v>
      </c>
      <c r="G404" s="27" t="e">
        <f>#REF!+#REF!+#REF!+#REF!</f>
        <v>#REF!</v>
      </c>
      <c r="H404" s="28" t="e">
        <f>#REF!+#REF!+#REF!+#REF!</f>
        <v>#REF!</v>
      </c>
      <c r="I404" s="27" t="e">
        <f>#REF!+#REF!+#REF!+#REF!+#REF!+#REF!</f>
        <v>#REF!</v>
      </c>
      <c r="J404" s="29" t="e">
        <f>#REF!+#REF!+#REF!+#REF!+#REF!+#REF!</f>
        <v>#REF!</v>
      </c>
      <c r="K404" s="30" t="e">
        <f t="shared" si="188"/>
        <v>#REF!</v>
      </c>
      <c r="L404" s="27" t="e">
        <f t="shared" si="188"/>
        <v>#REF!</v>
      </c>
      <c r="M404" s="26"/>
      <c r="N404" s="31"/>
    </row>
    <row r="405" spans="2:14" customFormat="1" ht="15" hidden="1" customHeight="1" x14ac:dyDescent="0.15">
      <c r="B405" s="412" ph="1"/>
      <c r="C405" s="413" ph="1"/>
      <c r="D405" s="413" ph="1"/>
      <c r="E405" s="414" ph="1"/>
      <c r="F405" s="32" t="s">
        <v>12</v>
      </c>
      <c r="G405" s="34" t="e">
        <f>#REF!+#REF!+#REF!+#REF!</f>
        <v>#REF!</v>
      </c>
      <c r="H405" s="35" t="e">
        <f>#REF!+#REF!+#REF!+#REF!</f>
        <v>#REF!</v>
      </c>
      <c r="I405" s="34" t="e">
        <f>#REF!+#REF!+#REF!+#REF!+#REF!+#REF!</f>
        <v>#REF!</v>
      </c>
      <c r="J405" s="36" t="e">
        <f>#REF!+#REF!+#REF!+#REF!+#REF!+#REF!</f>
        <v>#REF!</v>
      </c>
      <c r="K405" s="37" t="e">
        <f t="shared" si="188"/>
        <v>#REF!</v>
      </c>
      <c r="L405" s="34" t="e">
        <f t="shared" si="188"/>
        <v>#REF!</v>
      </c>
      <c r="M405" s="38"/>
      <c r="N405" s="39"/>
    </row>
    <row r="406" spans="2:14" customFormat="1" ht="15" hidden="1" customHeight="1" x14ac:dyDescent="0.15">
      <c r="B406" s="391" ph="1"/>
      <c r="C406" s="394" ph="1"/>
      <c r="D406" s="394" ph="1"/>
      <c r="E406" s="415" ph="1"/>
      <c r="F406" s="106" t="s">
        <v>3</v>
      </c>
      <c r="G406" s="143" t="e">
        <f t="shared" ref="G406:N406" si="189">SUM(G403:G405)</f>
        <v>#REF!</v>
      </c>
      <c r="H406" s="144" t="e">
        <f t="shared" si="189"/>
        <v>#REF!</v>
      </c>
      <c r="I406" s="143" t="e">
        <f t="shared" si="189"/>
        <v>#REF!</v>
      </c>
      <c r="J406" s="145" t="e">
        <f t="shared" si="189"/>
        <v>#REF!</v>
      </c>
      <c r="K406" s="146" t="e">
        <f t="shared" si="189"/>
        <v>#REF!</v>
      </c>
      <c r="L406" s="143" t="e">
        <f t="shared" si="189"/>
        <v>#REF!</v>
      </c>
      <c r="M406" s="143">
        <f t="shared" si="189"/>
        <v>0</v>
      </c>
      <c r="N406" s="144">
        <f t="shared" si="189"/>
        <v>0</v>
      </c>
    </row>
    <row r="407" spans="2:14" customFormat="1" ht="15" hidden="1" customHeight="1" x14ac:dyDescent="0.15">
      <c r="B407" s="409" t="s" ph="1">
        <v>166</v>
      </c>
      <c r="C407" s="410" ph="1"/>
      <c r="D407" s="410" ph="1"/>
      <c r="E407" s="411" ph="1"/>
      <c r="F407" s="137" t="s">
        <v>10</v>
      </c>
      <c r="G407" s="190" t="e">
        <f>#REF!+#REF!+#REF!+#REF!</f>
        <v>#REF!</v>
      </c>
      <c r="H407" s="194" t="e">
        <f>#REF!+#REF!+#REF!+#REF!</f>
        <v>#REF!</v>
      </c>
      <c r="I407" s="190" t="e">
        <f>#REF!+#REF!+#REF!+#REF!+#REF!+#REF!</f>
        <v>#REF!</v>
      </c>
      <c r="J407" s="191" t="e">
        <f>#REF!+#REF!+#REF!+#REF!+#REF!+#REF!</f>
        <v>#REF!</v>
      </c>
      <c r="K407" s="195" t="e">
        <f t="shared" ref="K407:L409" si="190">G407+I407</f>
        <v>#REF!</v>
      </c>
      <c r="L407" s="190" t="e">
        <f t="shared" si="190"/>
        <v>#REF!</v>
      </c>
      <c r="M407" s="190">
        <v>1</v>
      </c>
      <c r="N407" s="196">
        <v>129000</v>
      </c>
    </row>
    <row r="408" spans="2:14" customFormat="1" ht="15" hidden="1" customHeight="1" x14ac:dyDescent="0.15">
      <c r="B408" s="412" ph="1"/>
      <c r="C408" s="413" ph="1"/>
      <c r="D408" s="413" ph="1"/>
      <c r="E408" s="414" ph="1"/>
      <c r="F408" s="25" t="s">
        <v>11</v>
      </c>
      <c r="G408" s="168" t="e">
        <f>#REF!+#REF!+#REF!+#REF!</f>
        <v>#REF!</v>
      </c>
      <c r="H408" s="169" t="e">
        <f>#REF!+#REF!+#REF!+#REF!</f>
        <v>#REF!</v>
      </c>
      <c r="I408" s="168" t="e">
        <f>#REF!+#REF!+#REF!+#REF!+#REF!+#REF!</f>
        <v>#REF!</v>
      </c>
      <c r="J408" s="170" t="e">
        <f>#REF!+#REF!+#REF!+#REF!+#REF!+#REF!</f>
        <v>#REF!</v>
      </c>
      <c r="K408" s="171" t="e">
        <f t="shared" si="190"/>
        <v>#REF!</v>
      </c>
      <c r="L408" s="168" t="e">
        <f t="shared" si="190"/>
        <v>#REF!</v>
      </c>
      <c r="M408" s="160"/>
      <c r="N408" s="172"/>
    </row>
    <row r="409" spans="2:14" customFormat="1" ht="15" hidden="1" customHeight="1" x14ac:dyDescent="0.15">
      <c r="B409" s="412" ph="1"/>
      <c r="C409" s="413" ph="1"/>
      <c r="D409" s="413" ph="1"/>
      <c r="E409" s="414" ph="1"/>
      <c r="F409" s="32" t="s">
        <v>12</v>
      </c>
      <c r="G409" s="173" t="e">
        <f>#REF!+#REF!+#REF!+#REF!</f>
        <v>#REF!</v>
      </c>
      <c r="H409" s="174" t="e">
        <f>#REF!+#REF!+#REF!+#REF!</f>
        <v>#REF!</v>
      </c>
      <c r="I409" s="173" t="e">
        <f>#REF!+#REF!+#REF!+#REF!+#REF!+#REF!</f>
        <v>#REF!</v>
      </c>
      <c r="J409" s="175" t="e">
        <f>#REF!+#REF!+#REF!+#REF!+#REF!+#REF!</f>
        <v>#REF!</v>
      </c>
      <c r="K409" s="176" t="e">
        <f t="shared" si="190"/>
        <v>#REF!</v>
      </c>
      <c r="L409" s="173" t="e">
        <f t="shared" si="190"/>
        <v>#REF!</v>
      </c>
      <c r="M409" s="177"/>
      <c r="N409" s="178"/>
    </row>
    <row r="410" spans="2:14" customFormat="1" ht="15" hidden="1" customHeight="1" x14ac:dyDescent="0.15">
      <c r="B410" s="391" ph="1"/>
      <c r="C410" s="394" ph="1"/>
      <c r="D410" s="394" ph="1"/>
      <c r="E410" s="415" ph="1"/>
      <c r="F410" s="106" t="s">
        <v>3</v>
      </c>
      <c r="G410" s="143" t="e">
        <f t="shared" ref="G410:N410" si="191">SUM(G407:G409)</f>
        <v>#REF!</v>
      </c>
      <c r="H410" s="144" t="e">
        <f t="shared" si="191"/>
        <v>#REF!</v>
      </c>
      <c r="I410" s="143" t="e">
        <f t="shared" si="191"/>
        <v>#REF!</v>
      </c>
      <c r="J410" s="145" t="e">
        <f t="shared" si="191"/>
        <v>#REF!</v>
      </c>
      <c r="K410" s="146" t="e">
        <f t="shared" si="191"/>
        <v>#REF!</v>
      </c>
      <c r="L410" s="143" t="e">
        <f t="shared" si="191"/>
        <v>#REF!</v>
      </c>
      <c r="M410" s="143">
        <f t="shared" si="191"/>
        <v>1</v>
      </c>
      <c r="N410" s="144">
        <f t="shared" si="191"/>
        <v>129000</v>
      </c>
    </row>
    <row r="411" spans="2:14" customFormat="1" ht="15" hidden="1" customHeight="1" x14ac:dyDescent="0.15">
      <c r="B411" s="409" t="s" ph="1">
        <v>167</v>
      </c>
      <c r="C411" s="410" ph="1"/>
      <c r="D411" s="410" ph="1"/>
      <c r="E411" s="411" ph="1"/>
      <c r="F411" s="137" t="s">
        <v>10</v>
      </c>
      <c r="G411" s="138" t="e">
        <f>#REF!+#REF!+#REF!+#REF!</f>
        <v>#REF!</v>
      </c>
      <c r="H411" s="139" t="e">
        <f>#REF!+#REF!+#REF!+#REF!</f>
        <v>#REF!</v>
      </c>
      <c r="I411" s="138" t="e">
        <f>#REF!+#REF!+#REF!+#REF!+#REF!+#REF!</f>
        <v>#REF!</v>
      </c>
      <c r="J411" s="140" t="e">
        <f>#REF!+#REF!+#REF!+#REF!+#REF!+#REF!</f>
        <v>#REF!</v>
      </c>
      <c r="K411" s="141" t="e">
        <f t="shared" ref="K411:L413" si="192">G411+I411</f>
        <v>#REF!</v>
      </c>
      <c r="L411" s="138" t="e">
        <f t="shared" si="192"/>
        <v>#REF!</v>
      </c>
      <c r="M411" s="138"/>
      <c r="N411" s="142"/>
    </row>
    <row r="412" spans="2:14" customFormat="1" ht="15" hidden="1" customHeight="1" x14ac:dyDescent="0.15">
      <c r="B412" s="412" ph="1"/>
      <c r="C412" s="413" ph="1"/>
      <c r="D412" s="413" ph="1"/>
      <c r="E412" s="414" ph="1"/>
      <c r="F412" s="25" t="s">
        <v>11</v>
      </c>
      <c r="G412" s="27" t="e">
        <f>#REF!+#REF!+#REF!+#REF!</f>
        <v>#REF!</v>
      </c>
      <c r="H412" s="28" t="e">
        <f>#REF!+#REF!+#REF!+#REF!</f>
        <v>#REF!</v>
      </c>
      <c r="I412" s="27" t="e">
        <f>#REF!+#REF!+#REF!+#REF!+#REF!+#REF!</f>
        <v>#REF!</v>
      </c>
      <c r="J412" s="29" t="e">
        <f>#REF!+#REF!+#REF!+#REF!+#REF!+#REF!</f>
        <v>#REF!</v>
      </c>
      <c r="K412" s="30" t="e">
        <f t="shared" si="192"/>
        <v>#REF!</v>
      </c>
      <c r="L412" s="27" t="e">
        <f t="shared" si="192"/>
        <v>#REF!</v>
      </c>
      <c r="M412" s="26"/>
      <c r="N412" s="31"/>
    </row>
    <row r="413" spans="2:14" customFormat="1" ht="15" hidden="1" customHeight="1" x14ac:dyDescent="0.15">
      <c r="B413" s="412" ph="1"/>
      <c r="C413" s="413" ph="1"/>
      <c r="D413" s="413" ph="1"/>
      <c r="E413" s="414" ph="1"/>
      <c r="F413" s="32" t="s">
        <v>12</v>
      </c>
      <c r="G413" s="34" t="e">
        <f>#REF!+#REF!+#REF!+#REF!</f>
        <v>#REF!</v>
      </c>
      <c r="H413" s="35" t="e">
        <f>#REF!+#REF!+#REF!+#REF!</f>
        <v>#REF!</v>
      </c>
      <c r="I413" s="34" t="e">
        <f>#REF!+#REF!+#REF!+#REF!+#REF!+#REF!</f>
        <v>#REF!</v>
      </c>
      <c r="J413" s="36" t="e">
        <f>#REF!+#REF!+#REF!+#REF!+#REF!+#REF!</f>
        <v>#REF!</v>
      </c>
      <c r="K413" s="37" t="e">
        <f t="shared" si="192"/>
        <v>#REF!</v>
      </c>
      <c r="L413" s="34" t="e">
        <f t="shared" si="192"/>
        <v>#REF!</v>
      </c>
      <c r="M413" s="38"/>
      <c r="N413" s="39"/>
    </row>
    <row r="414" spans="2:14" customFormat="1" ht="15" hidden="1" customHeight="1" x14ac:dyDescent="0.15">
      <c r="B414" s="391" ph="1"/>
      <c r="C414" s="394" ph="1"/>
      <c r="D414" s="394" ph="1"/>
      <c r="E414" s="415" ph="1"/>
      <c r="F414" s="106" t="s">
        <v>3</v>
      </c>
      <c r="G414" s="143" t="e">
        <f t="shared" ref="G414:N414" si="193">SUM(G411:G413)</f>
        <v>#REF!</v>
      </c>
      <c r="H414" s="144" t="e">
        <f t="shared" si="193"/>
        <v>#REF!</v>
      </c>
      <c r="I414" s="143" t="e">
        <f t="shared" si="193"/>
        <v>#REF!</v>
      </c>
      <c r="J414" s="145" t="e">
        <f t="shared" si="193"/>
        <v>#REF!</v>
      </c>
      <c r="K414" s="146" t="e">
        <f t="shared" si="193"/>
        <v>#REF!</v>
      </c>
      <c r="L414" s="143" t="e">
        <f t="shared" si="193"/>
        <v>#REF!</v>
      </c>
      <c r="M414" s="143">
        <f t="shared" si="193"/>
        <v>0</v>
      </c>
      <c r="N414" s="144">
        <f t="shared" si="193"/>
        <v>0</v>
      </c>
    </row>
    <row r="415" spans="2:14" customFormat="1" ht="15" hidden="1" customHeight="1" x14ac:dyDescent="0.15">
      <c r="B415" s="409" t="s" ph="1">
        <v>168</v>
      </c>
      <c r="C415" s="410" ph="1"/>
      <c r="D415" s="410" ph="1"/>
      <c r="E415" s="411" ph="1"/>
      <c r="F415" s="137" t="s">
        <v>10</v>
      </c>
      <c r="G415" s="138" t="e">
        <f>#REF!+#REF!+#REF!+#REF!</f>
        <v>#REF!</v>
      </c>
      <c r="H415" s="139" t="e">
        <f>#REF!+#REF!+#REF!+#REF!</f>
        <v>#REF!</v>
      </c>
      <c r="I415" s="138" t="e">
        <f>#REF!+#REF!+#REF!+#REF!+#REF!+#REF!</f>
        <v>#REF!</v>
      </c>
      <c r="J415" s="140" t="e">
        <f>#REF!+#REF!+#REF!+#REF!+#REF!+#REF!</f>
        <v>#REF!</v>
      </c>
      <c r="K415" s="141" t="e">
        <f t="shared" ref="K415:L417" si="194">G415+I415</f>
        <v>#REF!</v>
      </c>
      <c r="L415" s="138" t="e">
        <f t="shared" si="194"/>
        <v>#REF!</v>
      </c>
      <c r="M415" s="138">
        <v>26</v>
      </c>
      <c r="N415" s="142">
        <v>203620</v>
      </c>
    </row>
    <row r="416" spans="2:14" customFormat="1" ht="15" hidden="1" customHeight="1" x14ac:dyDescent="0.15">
      <c r="B416" s="412" ph="1"/>
      <c r="C416" s="413" ph="1"/>
      <c r="D416" s="413" ph="1"/>
      <c r="E416" s="414" ph="1"/>
      <c r="F416" s="25" t="s">
        <v>11</v>
      </c>
      <c r="G416" s="27" t="e">
        <f>#REF!+#REF!+#REF!+#REF!</f>
        <v>#REF!</v>
      </c>
      <c r="H416" s="28" t="e">
        <f>#REF!+#REF!+#REF!+#REF!</f>
        <v>#REF!</v>
      </c>
      <c r="I416" s="27" t="e">
        <f>#REF!+#REF!+#REF!+#REF!+#REF!+#REF!</f>
        <v>#REF!</v>
      </c>
      <c r="J416" s="29" t="e">
        <f>#REF!+#REF!+#REF!+#REF!+#REF!+#REF!</f>
        <v>#REF!</v>
      </c>
      <c r="K416" s="30" t="e">
        <f t="shared" si="194"/>
        <v>#REF!</v>
      </c>
      <c r="L416" s="27" t="e">
        <f t="shared" si="194"/>
        <v>#REF!</v>
      </c>
      <c r="M416" s="26"/>
      <c r="N416" s="31"/>
    </row>
    <row r="417" spans="2:14" customFormat="1" ht="15" hidden="1" customHeight="1" x14ac:dyDescent="0.15">
      <c r="B417" s="412" ph="1"/>
      <c r="C417" s="413" ph="1"/>
      <c r="D417" s="413" ph="1"/>
      <c r="E417" s="414" ph="1"/>
      <c r="F417" s="32" t="s">
        <v>12</v>
      </c>
      <c r="G417" s="34" t="e">
        <f>#REF!+#REF!+#REF!+#REF!</f>
        <v>#REF!</v>
      </c>
      <c r="H417" s="35" t="e">
        <f>#REF!+#REF!+#REF!+#REF!</f>
        <v>#REF!</v>
      </c>
      <c r="I417" s="34" t="e">
        <f>#REF!+#REF!+#REF!+#REF!+#REF!+#REF!</f>
        <v>#REF!</v>
      </c>
      <c r="J417" s="36" t="e">
        <f>#REF!+#REF!+#REF!+#REF!+#REF!+#REF!</f>
        <v>#REF!</v>
      </c>
      <c r="K417" s="37" t="e">
        <f t="shared" si="194"/>
        <v>#REF!</v>
      </c>
      <c r="L417" s="34" t="e">
        <f t="shared" si="194"/>
        <v>#REF!</v>
      </c>
      <c r="M417" s="38"/>
      <c r="N417" s="39"/>
    </row>
    <row r="418" spans="2:14" customFormat="1" ht="15" hidden="1" customHeight="1" x14ac:dyDescent="0.15">
      <c r="B418" s="391" ph="1"/>
      <c r="C418" s="394" ph="1"/>
      <c r="D418" s="394" ph="1"/>
      <c r="E418" s="415" ph="1"/>
      <c r="F418" s="106" t="s">
        <v>3</v>
      </c>
      <c r="G418" s="143" t="e">
        <f t="shared" ref="G418:N418" si="195">SUM(G415:G417)</f>
        <v>#REF!</v>
      </c>
      <c r="H418" s="144" t="e">
        <f t="shared" si="195"/>
        <v>#REF!</v>
      </c>
      <c r="I418" s="143" t="e">
        <f t="shared" si="195"/>
        <v>#REF!</v>
      </c>
      <c r="J418" s="145" t="e">
        <f t="shared" si="195"/>
        <v>#REF!</v>
      </c>
      <c r="K418" s="146" t="e">
        <f t="shared" si="195"/>
        <v>#REF!</v>
      </c>
      <c r="L418" s="143" t="e">
        <f t="shared" si="195"/>
        <v>#REF!</v>
      </c>
      <c r="M418" s="143">
        <f t="shared" si="195"/>
        <v>26</v>
      </c>
      <c r="N418" s="144">
        <f t="shared" si="195"/>
        <v>203620</v>
      </c>
    </row>
    <row r="419" spans="2:14" customFormat="1" ht="15" hidden="1" customHeight="1" x14ac:dyDescent="0.15">
      <c r="B419" s="409" t="s" ph="1">
        <v>169</v>
      </c>
      <c r="C419" s="410" ph="1"/>
      <c r="D419" s="410" ph="1"/>
      <c r="E419" s="411" ph="1"/>
      <c r="F419" s="137" t="s">
        <v>10</v>
      </c>
      <c r="G419" s="138" t="e">
        <f>#REF!+#REF!+#REF!+#REF!</f>
        <v>#REF!</v>
      </c>
      <c r="H419" s="139" t="e">
        <f>#REF!+#REF!+#REF!+#REF!</f>
        <v>#REF!</v>
      </c>
      <c r="I419" s="138" t="e">
        <f>#REF!+#REF!+#REF!+#REF!+#REF!+#REF!</f>
        <v>#REF!</v>
      </c>
      <c r="J419" s="140" t="e">
        <f>#REF!+#REF!+#REF!+#REF!+#REF!+#REF!</f>
        <v>#REF!</v>
      </c>
      <c r="K419" s="141" t="e">
        <f t="shared" ref="K419:L421" si="196">G419+I419</f>
        <v>#REF!</v>
      </c>
      <c r="L419" s="138" t="e">
        <f t="shared" si="196"/>
        <v>#REF!</v>
      </c>
      <c r="M419" s="138"/>
      <c r="N419" s="142"/>
    </row>
    <row r="420" spans="2:14" customFormat="1" ht="15" hidden="1" customHeight="1" x14ac:dyDescent="0.15">
      <c r="B420" s="412" ph="1"/>
      <c r="C420" s="413" ph="1"/>
      <c r="D420" s="413" ph="1"/>
      <c r="E420" s="414" ph="1"/>
      <c r="F420" s="25" t="s">
        <v>11</v>
      </c>
      <c r="G420" s="27" t="e">
        <f>#REF!+#REF!+#REF!+#REF!</f>
        <v>#REF!</v>
      </c>
      <c r="H420" s="28" t="e">
        <f>#REF!+#REF!+#REF!+#REF!</f>
        <v>#REF!</v>
      </c>
      <c r="I420" s="27" t="e">
        <f>#REF!+#REF!+#REF!+#REF!+#REF!+#REF!</f>
        <v>#REF!</v>
      </c>
      <c r="J420" s="29" t="e">
        <f>#REF!+#REF!+#REF!+#REF!+#REF!+#REF!</f>
        <v>#REF!</v>
      </c>
      <c r="K420" s="30" t="e">
        <f t="shared" si="196"/>
        <v>#REF!</v>
      </c>
      <c r="L420" s="27" t="e">
        <f t="shared" si="196"/>
        <v>#REF!</v>
      </c>
      <c r="M420" s="26"/>
      <c r="N420" s="31"/>
    </row>
    <row r="421" spans="2:14" customFormat="1" ht="15" hidden="1" customHeight="1" x14ac:dyDescent="0.15">
      <c r="B421" s="412" ph="1"/>
      <c r="C421" s="413" ph="1"/>
      <c r="D421" s="413" ph="1"/>
      <c r="E421" s="414" ph="1"/>
      <c r="F421" s="32" t="s">
        <v>12</v>
      </c>
      <c r="G421" s="34" t="e">
        <f>#REF!+#REF!+#REF!+#REF!</f>
        <v>#REF!</v>
      </c>
      <c r="H421" s="35" t="e">
        <f>#REF!+#REF!+#REF!+#REF!</f>
        <v>#REF!</v>
      </c>
      <c r="I421" s="34" t="e">
        <f>#REF!+#REF!+#REF!+#REF!+#REF!+#REF!</f>
        <v>#REF!</v>
      </c>
      <c r="J421" s="36" t="e">
        <f>#REF!+#REF!+#REF!+#REF!+#REF!+#REF!</f>
        <v>#REF!</v>
      </c>
      <c r="K421" s="37" t="e">
        <f t="shared" si="196"/>
        <v>#REF!</v>
      </c>
      <c r="L421" s="34" t="e">
        <f t="shared" si="196"/>
        <v>#REF!</v>
      </c>
      <c r="M421" s="38"/>
      <c r="N421" s="39"/>
    </row>
    <row r="422" spans="2:14" customFormat="1" ht="15" hidden="1" customHeight="1" x14ac:dyDescent="0.15">
      <c r="B422" s="391" ph="1"/>
      <c r="C422" s="394" ph="1"/>
      <c r="D422" s="394" ph="1"/>
      <c r="E422" s="415" ph="1"/>
      <c r="F422" s="106" t="s">
        <v>3</v>
      </c>
      <c r="G422" s="143" t="e">
        <f t="shared" ref="G422:N422" si="197">SUM(G419:G421)</f>
        <v>#REF!</v>
      </c>
      <c r="H422" s="144" t="e">
        <f t="shared" si="197"/>
        <v>#REF!</v>
      </c>
      <c r="I422" s="143" t="e">
        <f t="shared" si="197"/>
        <v>#REF!</v>
      </c>
      <c r="J422" s="145" t="e">
        <f t="shared" si="197"/>
        <v>#REF!</v>
      </c>
      <c r="K422" s="146" t="e">
        <f t="shared" si="197"/>
        <v>#REF!</v>
      </c>
      <c r="L422" s="143" t="e">
        <f t="shared" si="197"/>
        <v>#REF!</v>
      </c>
      <c r="M422" s="143">
        <f t="shared" si="197"/>
        <v>0</v>
      </c>
      <c r="N422" s="144">
        <f t="shared" si="197"/>
        <v>0</v>
      </c>
    </row>
    <row r="423" spans="2:14" customFormat="1" ht="15" hidden="1" customHeight="1" x14ac:dyDescent="0.15">
      <c r="B423" s="409" t="s" ph="1">
        <v>170</v>
      </c>
      <c r="C423" s="410" ph="1"/>
      <c r="D423" s="410" ph="1"/>
      <c r="E423" s="411" ph="1"/>
      <c r="F423" s="137" t="s">
        <v>10</v>
      </c>
      <c r="G423" s="138">
        <v>0</v>
      </c>
      <c r="H423" s="139" t="e">
        <f>#REF!+#REF!+#REF!+#REF!</f>
        <v>#REF!</v>
      </c>
      <c r="I423" s="138" t="e">
        <f>#REF!+#REF!+#REF!+#REF!+#REF!+#REF!</f>
        <v>#REF!</v>
      </c>
      <c r="J423" s="140" t="e">
        <f>#REF!+#REF!+#REF!+#REF!+#REF!+#REF!</f>
        <v>#REF!</v>
      </c>
      <c r="K423" s="141" t="e">
        <f t="shared" ref="K423:L425" si="198">G423+I423</f>
        <v>#REF!</v>
      </c>
      <c r="L423" s="138" t="e">
        <f t="shared" si="198"/>
        <v>#REF!</v>
      </c>
      <c r="M423" s="138"/>
      <c r="N423" s="142"/>
    </row>
    <row r="424" spans="2:14" customFormat="1" ht="15" hidden="1" customHeight="1" x14ac:dyDescent="0.15">
      <c r="B424" s="412" ph="1"/>
      <c r="C424" s="413" ph="1"/>
      <c r="D424" s="413" ph="1"/>
      <c r="E424" s="414" ph="1"/>
      <c r="F424" s="25" t="s">
        <v>11</v>
      </c>
      <c r="G424" s="27">
        <v>0</v>
      </c>
      <c r="H424" s="28" t="e">
        <f>#REF!+#REF!+#REF!+#REF!</f>
        <v>#REF!</v>
      </c>
      <c r="I424" s="27" t="e">
        <f>#REF!+#REF!+#REF!+#REF!+#REF!+#REF!</f>
        <v>#REF!</v>
      </c>
      <c r="J424" s="29" t="e">
        <f>#REF!+#REF!+#REF!+#REF!+#REF!+#REF!</f>
        <v>#REF!</v>
      </c>
      <c r="K424" s="30" t="e">
        <f t="shared" si="198"/>
        <v>#REF!</v>
      </c>
      <c r="L424" s="27" t="e">
        <f t="shared" si="198"/>
        <v>#REF!</v>
      </c>
      <c r="M424" s="26"/>
      <c r="N424" s="31"/>
    </row>
    <row r="425" spans="2:14" customFormat="1" ht="15" hidden="1" customHeight="1" x14ac:dyDescent="0.15">
      <c r="B425" s="412" ph="1"/>
      <c r="C425" s="413" ph="1"/>
      <c r="D425" s="413" ph="1"/>
      <c r="E425" s="414" ph="1"/>
      <c r="F425" s="32" t="s">
        <v>12</v>
      </c>
      <c r="G425" s="34">
        <v>0</v>
      </c>
      <c r="H425" s="35" t="e">
        <f>#REF!+#REF!+#REF!+#REF!</f>
        <v>#REF!</v>
      </c>
      <c r="I425" s="34" t="e">
        <f>#REF!+#REF!+#REF!+#REF!+#REF!+#REF!</f>
        <v>#REF!</v>
      </c>
      <c r="J425" s="36" t="e">
        <f>#REF!+#REF!+#REF!+#REF!+#REF!+#REF!</f>
        <v>#REF!</v>
      </c>
      <c r="K425" s="37" t="e">
        <f t="shared" si="198"/>
        <v>#REF!</v>
      </c>
      <c r="L425" s="34" t="e">
        <f t="shared" si="198"/>
        <v>#REF!</v>
      </c>
      <c r="M425" s="38"/>
      <c r="N425" s="39"/>
    </row>
    <row r="426" spans="2:14" customFormat="1" ht="15" hidden="1" customHeight="1" x14ac:dyDescent="0.15">
      <c r="B426" s="391" ph="1"/>
      <c r="C426" s="394" ph="1"/>
      <c r="D426" s="394" ph="1"/>
      <c r="E426" s="415" ph="1"/>
      <c r="F426" s="106" t="s">
        <v>3</v>
      </c>
      <c r="G426" s="143">
        <f t="shared" ref="G426:N426" si="199">SUM(G423:G425)</f>
        <v>0</v>
      </c>
      <c r="H426" s="144" t="e">
        <f t="shared" si="199"/>
        <v>#REF!</v>
      </c>
      <c r="I426" s="143" t="e">
        <f t="shared" si="199"/>
        <v>#REF!</v>
      </c>
      <c r="J426" s="145" t="e">
        <f t="shared" si="199"/>
        <v>#REF!</v>
      </c>
      <c r="K426" s="146" t="e">
        <f t="shared" si="199"/>
        <v>#REF!</v>
      </c>
      <c r="L426" s="143" t="e">
        <f t="shared" si="199"/>
        <v>#REF!</v>
      </c>
      <c r="M426" s="143">
        <f t="shared" si="199"/>
        <v>0</v>
      </c>
      <c r="N426" s="144">
        <f t="shared" si="199"/>
        <v>0</v>
      </c>
    </row>
    <row r="427" spans="2:14" customFormat="1" ht="15" hidden="1" customHeight="1" x14ac:dyDescent="0.15">
      <c r="B427" s="409" t="s" ph="1">
        <v>171</v>
      </c>
      <c r="C427" s="410" ph="1"/>
      <c r="D427" s="410" ph="1"/>
      <c r="E427" s="411" ph="1"/>
      <c r="F427" s="137" t="s">
        <v>10</v>
      </c>
      <c r="G427" s="138" t="e">
        <f>#REF!+#REF!+#REF!+#REF!</f>
        <v>#REF!</v>
      </c>
      <c r="H427" s="139" t="e">
        <f>#REF!+#REF!+#REF!+#REF!</f>
        <v>#REF!</v>
      </c>
      <c r="I427" s="138" t="e">
        <f>#REF!+#REF!+#REF!+#REF!+#REF!+#REF!</f>
        <v>#REF!</v>
      </c>
      <c r="J427" s="140" t="e">
        <f>#REF!+#REF!+#REF!+#REF!+#REF!+#REF!</f>
        <v>#REF!</v>
      </c>
      <c r="K427" s="141" t="e">
        <f t="shared" ref="K427:L429" si="200">G427+I427</f>
        <v>#REF!</v>
      </c>
      <c r="L427" s="138" t="e">
        <f t="shared" si="200"/>
        <v>#REF!</v>
      </c>
      <c r="M427" s="138">
        <v>87</v>
      </c>
      <c r="N427" s="142">
        <v>6977521</v>
      </c>
    </row>
    <row r="428" spans="2:14" customFormat="1" ht="15" hidden="1" customHeight="1" x14ac:dyDescent="0.15">
      <c r="B428" s="412" ph="1"/>
      <c r="C428" s="413" ph="1"/>
      <c r="D428" s="413" ph="1"/>
      <c r="E428" s="414" ph="1"/>
      <c r="F428" s="25" t="s">
        <v>11</v>
      </c>
      <c r="G428" s="27" t="e">
        <f>#REF!+#REF!+#REF!+#REF!</f>
        <v>#REF!</v>
      </c>
      <c r="H428" s="28" t="e">
        <f>#REF!+#REF!+#REF!+#REF!</f>
        <v>#REF!</v>
      </c>
      <c r="I428" s="27" t="e">
        <f>#REF!+#REF!+#REF!+#REF!+#REF!+#REF!</f>
        <v>#REF!</v>
      </c>
      <c r="J428" s="29" t="e">
        <f>#REF!+#REF!+#REF!+#REF!+#REF!+#REF!</f>
        <v>#REF!</v>
      </c>
      <c r="K428" s="30" t="e">
        <f t="shared" si="200"/>
        <v>#REF!</v>
      </c>
      <c r="L428" s="27" t="e">
        <f t="shared" si="200"/>
        <v>#REF!</v>
      </c>
      <c r="M428" s="26"/>
      <c r="N428" s="31"/>
    </row>
    <row r="429" spans="2:14" customFormat="1" ht="15" hidden="1" customHeight="1" x14ac:dyDescent="0.15">
      <c r="B429" s="412" ph="1"/>
      <c r="C429" s="413" ph="1"/>
      <c r="D429" s="413" ph="1"/>
      <c r="E429" s="414" ph="1"/>
      <c r="F429" s="32" t="s">
        <v>12</v>
      </c>
      <c r="G429" s="34" t="e">
        <f>#REF!+#REF!+#REF!+#REF!</f>
        <v>#REF!</v>
      </c>
      <c r="H429" s="35" t="e">
        <f>#REF!+#REF!+#REF!+#REF!</f>
        <v>#REF!</v>
      </c>
      <c r="I429" s="34" t="e">
        <f>#REF!+#REF!+#REF!+#REF!+#REF!+#REF!</f>
        <v>#REF!</v>
      </c>
      <c r="J429" s="36" t="e">
        <f>#REF!+#REF!+#REF!+#REF!+#REF!+#REF!</f>
        <v>#REF!</v>
      </c>
      <c r="K429" s="37" t="e">
        <f t="shared" si="200"/>
        <v>#REF!</v>
      </c>
      <c r="L429" s="34" t="e">
        <f t="shared" si="200"/>
        <v>#REF!</v>
      </c>
      <c r="M429" s="38"/>
      <c r="N429" s="39"/>
    </row>
    <row r="430" spans="2:14" customFormat="1" ht="15" hidden="1" customHeight="1" x14ac:dyDescent="0.15">
      <c r="B430" s="391" ph="1"/>
      <c r="C430" s="394" ph="1"/>
      <c r="D430" s="394" ph="1"/>
      <c r="E430" s="415" ph="1"/>
      <c r="F430" s="106" t="s">
        <v>3</v>
      </c>
      <c r="G430" s="143" t="e">
        <f t="shared" ref="G430:N430" si="201">SUM(G427:G429)</f>
        <v>#REF!</v>
      </c>
      <c r="H430" s="144" t="e">
        <f t="shared" si="201"/>
        <v>#REF!</v>
      </c>
      <c r="I430" s="143" t="e">
        <f t="shared" si="201"/>
        <v>#REF!</v>
      </c>
      <c r="J430" s="145" t="e">
        <f t="shared" si="201"/>
        <v>#REF!</v>
      </c>
      <c r="K430" s="146" t="e">
        <f t="shared" si="201"/>
        <v>#REF!</v>
      </c>
      <c r="L430" s="143" t="e">
        <f t="shared" si="201"/>
        <v>#REF!</v>
      </c>
      <c r="M430" s="143">
        <f t="shared" si="201"/>
        <v>87</v>
      </c>
      <c r="N430" s="144">
        <f t="shared" si="201"/>
        <v>6977521</v>
      </c>
    </row>
    <row r="431" spans="2:14" customFormat="1" ht="15" hidden="1" customHeight="1" x14ac:dyDescent="0.15">
      <c r="B431" s="409" t="s" ph="1">
        <v>172</v>
      </c>
      <c r="C431" s="410" ph="1"/>
      <c r="D431" s="410" ph="1"/>
      <c r="E431" s="411" ph="1"/>
      <c r="F431" s="137" t="s">
        <v>10</v>
      </c>
      <c r="G431" s="138" t="e">
        <f>#REF!+#REF!+#REF!+#REF!</f>
        <v>#REF!</v>
      </c>
      <c r="H431" s="139" t="e">
        <f>#REF!+#REF!+#REF!+#REF!</f>
        <v>#REF!</v>
      </c>
      <c r="I431" s="138" t="e">
        <f>#REF!+#REF!+#REF!+#REF!+#REF!+#REF!</f>
        <v>#REF!</v>
      </c>
      <c r="J431" s="140" t="e">
        <f>#REF!+#REF!+#REF!+#REF!+#REF!+#REF!</f>
        <v>#REF!</v>
      </c>
      <c r="K431" s="141" t="e">
        <f t="shared" ref="K431:L433" si="202">G431+I431</f>
        <v>#REF!</v>
      </c>
      <c r="L431" s="138" t="e">
        <f t="shared" si="202"/>
        <v>#REF!</v>
      </c>
      <c r="M431" s="138"/>
      <c r="N431" s="142"/>
    </row>
    <row r="432" spans="2:14" customFormat="1" ht="15" hidden="1" customHeight="1" x14ac:dyDescent="0.15">
      <c r="B432" s="412" ph="1"/>
      <c r="C432" s="413" ph="1"/>
      <c r="D432" s="413" ph="1"/>
      <c r="E432" s="414" ph="1"/>
      <c r="F432" s="25" t="s">
        <v>11</v>
      </c>
      <c r="G432" s="27" t="e">
        <f>#REF!+#REF!+#REF!+#REF!</f>
        <v>#REF!</v>
      </c>
      <c r="H432" s="28" t="e">
        <f>#REF!+#REF!+#REF!+#REF!</f>
        <v>#REF!</v>
      </c>
      <c r="I432" s="27" t="e">
        <f>#REF!+#REF!+#REF!+#REF!+#REF!+#REF!</f>
        <v>#REF!</v>
      </c>
      <c r="J432" s="29" t="e">
        <f>#REF!+#REF!+#REF!+#REF!+#REF!+#REF!</f>
        <v>#REF!</v>
      </c>
      <c r="K432" s="30" t="e">
        <f t="shared" si="202"/>
        <v>#REF!</v>
      </c>
      <c r="L432" s="27" t="e">
        <f t="shared" si="202"/>
        <v>#REF!</v>
      </c>
      <c r="M432" s="26"/>
      <c r="N432" s="31"/>
    </row>
    <row r="433" spans="2:14" customFormat="1" ht="15" hidden="1" customHeight="1" x14ac:dyDescent="0.15">
      <c r="B433" s="412" ph="1"/>
      <c r="C433" s="413" ph="1"/>
      <c r="D433" s="413" ph="1"/>
      <c r="E433" s="414" ph="1"/>
      <c r="F433" s="32" t="s">
        <v>12</v>
      </c>
      <c r="G433" s="34" t="e">
        <f>#REF!+#REF!+#REF!+#REF!</f>
        <v>#REF!</v>
      </c>
      <c r="H433" s="35" t="e">
        <f>#REF!+#REF!+#REF!+#REF!</f>
        <v>#REF!</v>
      </c>
      <c r="I433" s="34" t="e">
        <f>#REF!+#REF!+#REF!+#REF!+#REF!+#REF!</f>
        <v>#REF!</v>
      </c>
      <c r="J433" s="36" t="e">
        <f>#REF!+#REF!+#REF!+#REF!+#REF!+#REF!</f>
        <v>#REF!</v>
      </c>
      <c r="K433" s="37" t="e">
        <f t="shared" si="202"/>
        <v>#REF!</v>
      </c>
      <c r="L433" s="34" t="e">
        <f t="shared" si="202"/>
        <v>#REF!</v>
      </c>
      <c r="M433" s="38"/>
      <c r="N433" s="39"/>
    </row>
    <row r="434" spans="2:14" customFormat="1" ht="15" hidden="1" customHeight="1" x14ac:dyDescent="0.15">
      <c r="B434" s="391" ph="1"/>
      <c r="C434" s="394" ph="1"/>
      <c r="D434" s="394" ph="1"/>
      <c r="E434" s="415" ph="1"/>
      <c r="F434" s="106" t="s">
        <v>3</v>
      </c>
      <c r="G434" s="143" t="e">
        <f t="shared" ref="G434:N434" si="203">SUM(G431:G433)</f>
        <v>#REF!</v>
      </c>
      <c r="H434" s="144" t="e">
        <f t="shared" si="203"/>
        <v>#REF!</v>
      </c>
      <c r="I434" s="143" t="e">
        <f t="shared" si="203"/>
        <v>#REF!</v>
      </c>
      <c r="J434" s="145" t="e">
        <f t="shared" si="203"/>
        <v>#REF!</v>
      </c>
      <c r="K434" s="146" t="e">
        <f t="shared" si="203"/>
        <v>#REF!</v>
      </c>
      <c r="L434" s="143" t="e">
        <f t="shared" si="203"/>
        <v>#REF!</v>
      </c>
      <c r="M434" s="143">
        <f t="shared" si="203"/>
        <v>0</v>
      </c>
      <c r="N434" s="144">
        <f t="shared" si="203"/>
        <v>0</v>
      </c>
    </row>
    <row r="435" spans="2:14" customFormat="1" ht="15" hidden="1" customHeight="1" x14ac:dyDescent="0.15">
      <c r="B435" s="409" t="s" ph="1">
        <v>173</v>
      </c>
      <c r="C435" s="410" ph="1"/>
      <c r="D435" s="410" ph="1"/>
      <c r="E435" s="411" ph="1"/>
      <c r="F435" s="137" t="s">
        <v>10</v>
      </c>
      <c r="G435" s="138" t="e">
        <f>#REF!+#REF!+#REF!+#REF!</f>
        <v>#REF!</v>
      </c>
      <c r="H435" s="139" t="e">
        <f>#REF!+#REF!+#REF!+#REF!</f>
        <v>#REF!</v>
      </c>
      <c r="I435" s="138" t="e">
        <f>#REF!+#REF!+#REF!+#REF!+#REF!+#REF!</f>
        <v>#REF!</v>
      </c>
      <c r="J435" s="140" t="e">
        <f>#REF!+#REF!+#REF!+#REF!+#REF!+#REF!</f>
        <v>#REF!</v>
      </c>
      <c r="K435" s="141" t="e">
        <f t="shared" ref="K435:L437" si="204">G435+I435</f>
        <v>#REF!</v>
      </c>
      <c r="L435" s="138" t="e">
        <f t="shared" si="204"/>
        <v>#REF!</v>
      </c>
      <c r="M435" s="138"/>
      <c r="N435" s="142"/>
    </row>
    <row r="436" spans="2:14" customFormat="1" ht="15" hidden="1" customHeight="1" x14ac:dyDescent="0.15">
      <c r="B436" s="412" ph="1"/>
      <c r="C436" s="413" ph="1"/>
      <c r="D436" s="413" ph="1"/>
      <c r="E436" s="414" ph="1"/>
      <c r="F436" s="25" t="s">
        <v>11</v>
      </c>
      <c r="G436" s="27" t="e">
        <f>#REF!+#REF!+#REF!+#REF!</f>
        <v>#REF!</v>
      </c>
      <c r="H436" s="28" t="e">
        <f>#REF!+#REF!+#REF!+#REF!</f>
        <v>#REF!</v>
      </c>
      <c r="I436" s="27" t="e">
        <f>#REF!+#REF!+#REF!+#REF!+#REF!+#REF!</f>
        <v>#REF!</v>
      </c>
      <c r="J436" s="29" t="e">
        <f>#REF!+#REF!+#REF!+#REF!+#REF!+#REF!</f>
        <v>#REF!</v>
      </c>
      <c r="K436" s="30" t="e">
        <f t="shared" si="204"/>
        <v>#REF!</v>
      </c>
      <c r="L436" s="27" t="e">
        <f t="shared" si="204"/>
        <v>#REF!</v>
      </c>
      <c r="M436" s="26"/>
      <c r="N436" s="31"/>
    </row>
    <row r="437" spans="2:14" customFormat="1" ht="15" hidden="1" customHeight="1" x14ac:dyDescent="0.15">
      <c r="B437" s="412" ph="1"/>
      <c r="C437" s="413" ph="1"/>
      <c r="D437" s="413" ph="1"/>
      <c r="E437" s="414" ph="1"/>
      <c r="F437" s="32" t="s">
        <v>12</v>
      </c>
      <c r="G437" s="34" t="e">
        <f>#REF!+#REF!+#REF!+#REF!</f>
        <v>#REF!</v>
      </c>
      <c r="H437" s="35" t="e">
        <f>#REF!+#REF!+#REF!+#REF!</f>
        <v>#REF!</v>
      </c>
      <c r="I437" s="34" t="e">
        <f>#REF!+#REF!+#REF!+#REF!+#REF!+#REF!</f>
        <v>#REF!</v>
      </c>
      <c r="J437" s="36" t="e">
        <f>#REF!+#REF!+#REF!+#REF!+#REF!+#REF!</f>
        <v>#REF!</v>
      </c>
      <c r="K437" s="37" t="e">
        <f t="shared" si="204"/>
        <v>#REF!</v>
      </c>
      <c r="L437" s="34" t="e">
        <f t="shared" si="204"/>
        <v>#REF!</v>
      </c>
      <c r="M437" s="33"/>
      <c r="N437" s="187"/>
    </row>
    <row r="438" spans="2:14" customFormat="1" ht="15" hidden="1" customHeight="1" x14ac:dyDescent="0.15">
      <c r="B438" s="391" ph="1"/>
      <c r="C438" s="394" ph="1"/>
      <c r="D438" s="394" ph="1"/>
      <c r="E438" s="415" ph="1"/>
      <c r="F438" s="106" t="s">
        <v>3</v>
      </c>
      <c r="G438" s="143" t="e">
        <f t="shared" ref="G438:N438" si="205">SUM(G435:G437)</f>
        <v>#REF!</v>
      </c>
      <c r="H438" s="144" t="e">
        <f t="shared" si="205"/>
        <v>#REF!</v>
      </c>
      <c r="I438" s="143" t="e">
        <f t="shared" si="205"/>
        <v>#REF!</v>
      </c>
      <c r="J438" s="145" t="e">
        <f t="shared" si="205"/>
        <v>#REF!</v>
      </c>
      <c r="K438" s="146" t="e">
        <f t="shared" si="205"/>
        <v>#REF!</v>
      </c>
      <c r="L438" s="143" t="e">
        <f t="shared" si="205"/>
        <v>#REF!</v>
      </c>
      <c r="M438" s="143">
        <f t="shared" si="205"/>
        <v>0</v>
      </c>
      <c r="N438" s="144">
        <f t="shared" si="205"/>
        <v>0</v>
      </c>
    </row>
    <row r="439" spans="2:14" customFormat="1" ht="15" hidden="1" customHeight="1" x14ac:dyDescent="0.15">
      <c r="B439" s="409" t="s" ph="1">
        <v>174</v>
      </c>
      <c r="C439" s="410" ph="1"/>
      <c r="D439" s="410" ph="1"/>
      <c r="E439" s="411" ph="1"/>
      <c r="F439" s="137" t="s">
        <v>10</v>
      </c>
      <c r="G439" s="138" t="e">
        <f>#REF!+#REF!+#REF!+#REF!</f>
        <v>#REF!</v>
      </c>
      <c r="H439" s="139" t="e">
        <f>#REF!+#REF!+#REF!+#REF!</f>
        <v>#REF!</v>
      </c>
      <c r="I439" s="138" t="e">
        <f>#REF!+#REF!+#REF!+#REF!+#REF!+#REF!</f>
        <v>#REF!</v>
      </c>
      <c r="J439" s="140" t="e">
        <f>#REF!+#REF!+#REF!+#REF!+#REF!+#REF!</f>
        <v>#REF!</v>
      </c>
      <c r="K439" s="141" t="e">
        <f t="shared" ref="K439:L441" si="206">G439+I439</f>
        <v>#REF!</v>
      </c>
      <c r="L439" s="138" t="e">
        <f t="shared" si="206"/>
        <v>#REF!</v>
      </c>
      <c r="M439" s="138"/>
      <c r="N439" s="142"/>
    </row>
    <row r="440" spans="2:14" customFormat="1" ht="15" hidden="1" customHeight="1" x14ac:dyDescent="0.15">
      <c r="B440" s="412" ph="1"/>
      <c r="C440" s="413" ph="1"/>
      <c r="D440" s="413" ph="1"/>
      <c r="E440" s="414" ph="1"/>
      <c r="F440" s="25" t="s">
        <v>11</v>
      </c>
      <c r="G440" s="27" t="e">
        <f>#REF!+#REF!+#REF!+#REF!</f>
        <v>#REF!</v>
      </c>
      <c r="H440" s="28" t="e">
        <f>#REF!+#REF!+#REF!+#REF!</f>
        <v>#REF!</v>
      </c>
      <c r="I440" s="27" t="e">
        <f>#REF!+#REF!+#REF!+#REF!+#REF!+#REF!</f>
        <v>#REF!</v>
      </c>
      <c r="J440" s="29" t="e">
        <f>#REF!+#REF!+#REF!+#REF!+#REF!+#REF!</f>
        <v>#REF!</v>
      </c>
      <c r="K440" s="30" t="e">
        <f t="shared" si="206"/>
        <v>#REF!</v>
      </c>
      <c r="L440" s="27" t="e">
        <f t="shared" si="206"/>
        <v>#REF!</v>
      </c>
      <c r="M440" s="26"/>
      <c r="N440" s="31"/>
    </row>
    <row r="441" spans="2:14" customFormat="1" ht="15" hidden="1" customHeight="1" x14ac:dyDescent="0.15">
      <c r="B441" s="412" ph="1"/>
      <c r="C441" s="413" ph="1"/>
      <c r="D441" s="413" ph="1"/>
      <c r="E441" s="414" ph="1"/>
      <c r="F441" s="32" t="s">
        <v>12</v>
      </c>
      <c r="G441" s="34" t="e">
        <f>#REF!+#REF!+#REF!+#REF!</f>
        <v>#REF!</v>
      </c>
      <c r="H441" s="35" t="e">
        <f>#REF!+#REF!+#REF!+#REF!</f>
        <v>#REF!</v>
      </c>
      <c r="I441" s="34" t="e">
        <f>#REF!+#REF!+#REF!+#REF!+#REF!+#REF!</f>
        <v>#REF!</v>
      </c>
      <c r="J441" s="36" t="e">
        <f>#REF!+#REF!+#REF!+#REF!+#REF!+#REF!</f>
        <v>#REF!</v>
      </c>
      <c r="K441" s="37" t="e">
        <f t="shared" si="206"/>
        <v>#REF!</v>
      </c>
      <c r="L441" s="34" t="e">
        <f t="shared" si="206"/>
        <v>#REF!</v>
      </c>
      <c r="M441" s="38"/>
      <c r="N441" s="39"/>
    </row>
    <row r="442" spans="2:14" customFormat="1" ht="15" hidden="1" customHeight="1" x14ac:dyDescent="0.15">
      <c r="B442" s="391" ph="1"/>
      <c r="C442" s="394" ph="1"/>
      <c r="D442" s="394" ph="1"/>
      <c r="E442" s="415" ph="1"/>
      <c r="F442" s="106" t="s">
        <v>3</v>
      </c>
      <c r="G442" s="143" t="e">
        <f t="shared" ref="G442:N442" si="207">SUM(G439:G441)</f>
        <v>#REF!</v>
      </c>
      <c r="H442" s="144" t="e">
        <f t="shared" si="207"/>
        <v>#REF!</v>
      </c>
      <c r="I442" s="143" t="e">
        <f t="shared" si="207"/>
        <v>#REF!</v>
      </c>
      <c r="J442" s="145" t="e">
        <f t="shared" si="207"/>
        <v>#REF!</v>
      </c>
      <c r="K442" s="146" t="e">
        <f t="shared" si="207"/>
        <v>#REF!</v>
      </c>
      <c r="L442" s="143" t="e">
        <f t="shared" si="207"/>
        <v>#REF!</v>
      </c>
      <c r="M442" s="143">
        <f t="shared" si="207"/>
        <v>0</v>
      </c>
      <c r="N442" s="144">
        <f t="shared" si="207"/>
        <v>0</v>
      </c>
    </row>
    <row r="443" spans="2:14" customFormat="1" ht="15" hidden="1" customHeight="1" x14ac:dyDescent="0.15">
      <c r="B443" s="409" t="s" ph="1">
        <v>175</v>
      </c>
      <c r="C443" s="410" ph="1"/>
      <c r="D443" s="410" ph="1"/>
      <c r="E443" s="411" ph="1"/>
      <c r="F443" s="197" t="s">
        <v>10</v>
      </c>
      <c r="G443" s="190" t="e">
        <f>#REF!+#REF!+#REF!+#REF!</f>
        <v>#REF!</v>
      </c>
      <c r="H443" s="194" t="e">
        <f>#REF!+#REF!+#REF!+#REF!</f>
        <v>#REF!</v>
      </c>
      <c r="I443" s="190" t="e">
        <f>#REF!+#REF!+#REF!+#REF!+#REF!+#REF!</f>
        <v>#REF!</v>
      </c>
      <c r="J443" s="191" t="e">
        <f>#REF!+#REF!+#REF!+#REF!+#REF!+#REF!</f>
        <v>#REF!</v>
      </c>
      <c r="K443" s="195" t="e">
        <f t="shared" ref="K443:L445" si="208">G443+I443</f>
        <v>#REF!</v>
      </c>
      <c r="L443" s="190" t="e">
        <f t="shared" si="208"/>
        <v>#REF!</v>
      </c>
      <c r="M443" s="190">
        <v>5</v>
      </c>
      <c r="N443" s="196">
        <v>1017243</v>
      </c>
    </row>
    <row r="444" spans="2:14" customFormat="1" ht="15" hidden="1" customHeight="1" x14ac:dyDescent="0.15">
      <c r="B444" s="412" ph="1"/>
      <c r="C444" s="413" ph="1"/>
      <c r="D444" s="413" ph="1"/>
      <c r="E444" s="414" ph="1"/>
      <c r="F444" s="68" t="s">
        <v>11</v>
      </c>
      <c r="G444" s="168" t="e">
        <f>#REF!+#REF!+#REF!+#REF!</f>
        <v>#REF!</v>
      </c>
      <c r="H444" s="169" t="e">
        <f>#REF!+#REF!+#REF!+#REF!</f>
        <v>#REF!</v>
      </c>
      <c r="I444" s="168" t="e">
        <f>#REF!+#REF!+#REF!+#REF!+#REF!+#REF!</f>
        <v>#REF!</v>
      </c>
      <c r="J444" s="170" t="e">
        <f>#REF!+#REF!+#REF!+#REF!+#REF!+#REF!</f>
        <v>#REF!</v>
      </c>
      <c r="K444" s="171" t="e">
        <f t="shared" si="208"/>
        <v>#REF!</v>
      </c>
      <c r="L444" s="168" t="e">
        <f t="shared" si="208"/>
        <v>#REF!</v>
      </c>
      <c r="M444" s="160"/>
      <c r="N444" s="172"/>
    </row>
    <row r="445" spans="2:14" customFormat="1" ht="15" hidden="1" customHeight="1" x14ac:dyDescent="0.15">
      <c r="B445" s="412" ph="1"/>
      <c r="C445" s="413" ph="1"/>
      <c r="D445" s="413" ph="1"/>
      <c r="E445" s="414" ph="1"/>
      <c r="F445" s="73" t="s">
        <v>12</v>
      </c>
      <c r="G445" s="173" t="e">
        <f>#REF!+#REF!+#REF!+#REF!</f>
        <v>#REF!</v>
      </c>
      <c r="H445" s="174" t="e">
        <f>#REF!+#REF!+#REF!+#REF!</f>
        <v>#REF!</v>
      </c>
      <c r="I445" s="173" t="e">
        <f>#REF!+#REF!+#REF!+#REF!+#REF!+#REF!</f>
        <v>#REF!</v>
      </c>
      <c r="J445" s="175" t="e">
        <f>#REF!+#REF!+#REF!+#REF!+#REF!+#REF!</f>
        <v>#REF!</v>
      </c>
      <c r="K445" s="176" t="e">
        <f t="shared" si="208"/>
        <v>#REF!</v>
      </c>
      <c r="L445" s="173" t="e">
        <f t="shared" si="208"/>
        <v>#REF!</v>
      </c>
      <c r="M445" s="177"/>
      <c r="N445" s="178"/>
    </row>
    <row r="446" spans="2:14" customFormat="1" ht="15" hidden="1" customHeight="1" x14ac:dyDescent="0.15">
      <c r="B446" s="391" ph="1"/>
      <c r="C446" s="394" ph="1"/>
      <c r="D446" s="394" ph="1"/>
      <c r="E446" s="415" ph="1"/>
      <c r="F446" s="106" t="s">
        <v>3</v>
      </c>
      <c r="G446" s="143" t="e">
        <f t="shared" ref="G446:N446" si="209">SUM(G443:G445)</f>
        <v>#REF!</v>
      </c>
      <c r="H446" s="144" t="e">
        <f t="shared" si="209"/>
        <v>#REF!</v>
      </c>
      <c r="I446" s="143" t="e">
        <f t="shared" si="209"/>
        <v>#REF!</v>
      </c>
      <c r="J446" s="145" t="e">
        <f t="shared" si="209"/>
        <v>#REF!</v>
      </c>
      <c r="K446" s="146" t="e">
        <f t="shared" si="209"/>
        <v>#REF!</v>
      </c>
      <c r="L446" s="143" t="e">
        <f t="shared" si="209"/>
        <v>#REF!</v>
      </c>
      <c r="M446" s="143">
        <f t="shared" si="209"/>
        <v>5</v>
      </c>
      <c r="N446" s="144">
        <f t="shared" si="209"/>
        <v>1017243</v>
      </c>
    </row>
    <row r="447" spans="2:14" customFormat="1" ht="15" hidden="1" customHeight="1" x14ac:dyDescent="0.15">
      <c r="B447" s="409" t="s" ph="1">
        <v>176</v>
      </c>
      <c r="C447" s="410" ph="1"/>
      <c r="D447" s="410" ph="1"/>
      <c r="E447" s="411" ph="1"/>
      <c r="F447" s="137" t="s">
        <v>10</v>
      </c>
      <c r="G447" s="138" t="e">
        <f>#REF!+#REF!+#REF!+#REF!</f>
        <v>#REF!</v>
      </c>
      <c r="H447" s="139" t="e">
        <f>#REF!+#REF!+#REF!+#REF!</f>
        <v>#REF!</v>
      </c>
      <c r="I447" s="138" t="e">
        <f>#REF!+#REF!+#REF!+#REF!+#REF!+#REF!</f>
        <v>#REF!</v>
      </c>
      <c r="J447" s="140" t="e">
        <f>#REF!+#REF!+#REF!+#REF!+#REF!+#REF!</f>
        <v>#REF!</v>
      </c>
      <c r="K447" s="141" t="e">
        <f t="shared" ref="K447:L449" si="210">G447+I447</f>
        <v>#REF!</v>
      </c>
      <c r="L447" s="138" t="e">
        <f t="shared" si="210"/>
        <v>#REF!</v>
      </c>
      <c r="M447" s="138"/>
      <c r="N447" s="142"/>
    </row>
    <row r="448" spans="2:14" customFormat="1" ht="15" hidden="1" customHeight="1" x14ac:dyDescent="0.15">
      <c r="B448" s="412" ph="1"/>
      <c r="C448" s="413" ph="1"/>
      <c r="D448" s="413" ph="1"/>
      <c r="E448" s="414" ph="1"/>
      <c r="F448" s="25" t="s">
        <v>11</v>
      </c>
      <c r="G448" s="27" t="e">
        <f>#REF!+#REF!+#REF!+#REF!</f>
        <v>#REF!</v>
      </c>
      <c r="H448" s="28" t="e">
        <f>#REF!+#REF!+#REF!+#REF!</f>
        <v>#REF!</v>
      </c>
      <c r="I448" s="27" t="e">
        <f>#REF!+#REF!+#REF!+#REF!+#REF!+#REF!</f>
        <v>#REF!</v>
      </c>
      <c r="J448" s="29" t="e">
        <f>#REF!+#REF!+#REF!+#REF!+#REF!+#REF!</f>
        <v>#REF!</v>
      </c>
      <c r="K448" s="30" t="e">
        <f t="shared" si="210"/>
        <v>#REF!</v>
      </c>
      <c r="L448" s="27" t="e">
        <f t="shared" si="210"/>
        <v>#REF!</v>
      </c>
      <c r="M448" s="26"/>
      <c r="N448" s="31"/>
    </row>
    <row r="449" spans="2:14" customFormat="1" ht="15" hidden="1" customHeight="1" x14ac:dyDescent="0.15">
      <c r="B449" s="412" ph="1"/>
      <c r="C449" s="413" ph="1"/>
      <c r="D449" s="413" ph="1"/>
      <c r="E449" s="414" ph="1"/>
      <c r="F449" s="32" t="s">
        <v>12</v>
      </c>
      <c r="G449" s="34" t="e">
        <f>#REF!+#REF!+#REF!+#REF!</f>
        <v>#REF!</v>
      </c>
      <c r="H449" s="35" t="e">
        <f>#REF!+#REF!+#REF!+#REF!</f>
        <v>#REF!</v>
      </c>
      <c r="I449" s="34" t="e">
        <f>#REF!+#REF!+#REF!+#REF!+#REF!+#REF!</f>
        <v>#REF!</v>
      </c>
      <c r="J449" s="36" t="e">
        <f>#REF!+#REF!+#REF!+#REF!+#REF!+#REF!</f>
        <v>#REF!</v>
      </c>
      <c r="K449" s="37" t="e">
        <f t="shared" si="210"/>
        <v>#REF!</v>
      </c>
      <c r="L449" s="34" t="e">
        <f t="shared" si="210"/>
        <v>#REF!</v>
      </c>
      <c r="M449" s="38"/>
      <c r="N449" s="39"/>
    </row>
    <row r="450" spans="2:14" customFormat="1" ht="15" hidden="1" customHeight="1" x14ac:dyDescent="0.15">
      <c r="B450" s="391" ph="1"/>
      <c r="C450" s="394" ph="1"/>
      <c r="D450" s="394" ph="1"/>
      <c r="E450" s="415" ph="1"/>
      <c r="F450" s="106" t="s">
        <v>3</v>
      </c>
      <c r="G450" s="143" t="e">
        <f t="shared" ref="G450:N450" si="211">SUM(G447:G449)</f>
        <v>#REF!</v>
      </c>
      <c r="H450" s="144" t="e">
        <f t="shared" si="211"/>
        <v>#REF!</v>
      </c>
      <c r="I450" s="143" t="e">
        <f t="shared" si="211"/>
        <v>#REF!</v>
      </c>
      <c r="J450" s="145" t="e">
        <f t="shared" si="211"/>
        <v>#REF!</v>
      </c>
      <c r="K450" s="146" t="e">
        <f t="shared" si="211"/>
        <v>#REF!</v>
      </c>
      <c r="L450" s="143" t="e">
        <f t="shared" si="211"/>
        <v>#REF!</v>
      </c>
      <c r="M450" s="143">
        <f t="shared" si="211"/>
        <v>0</v>
      </c>
      <c r="N450" s="144">
        <f t="shared" si="211"/>
        <v>0</v>
      </c>
    </row>
    <row r="451" spans="2:14" customFormat="1" ht="15" hidden="1" customHeight="1" x14ac:dyDescent="0.15">
      <c r="B451" s="409" t="s" ph="1">
        <v>177</v>
      </c>
      <c r="C451" s="410" ph="1"/>
      <c r="D451" s="410" ph="1"/>
      <c r="E451" s="411" ph="1"/>
      <c r="F451" s="137" t="s">
        <v>10</v>
      </c>
      <c r="G451" s="138" t="e">
        <f>#REF!+#REF!+#REF!+#REF!</f>
        <v>#REF!</v>
      </c>
      <c r="H451" s="139" t="e">
        <f>#REF!+#REF!+#REF!+#REF!</f>
        <v>#REF!</v>
      </c>
      <c r="I451" s="138" t="e">
        <f>#REF!+#REF!+#REF!+#REF!+#REF!+#REF!</f>
        <v>#REF!</v>
      </c>
      <c r="J451" s="140" t="e">
        <f>#REF!+#REF!+#REF!+#REF!+#REF!+#REF!</f>
        <v>#REF!</v>
      </c>
      <c r="K451" s="141" t="e">
        <f t="shared" ref="K451:L453" si="212">G451+I451</f>
        <v>#REF!</v>
      </c>
      <c r="L451" s="138" t="e">
        <f t="shared" si="212"/>
        <v>#REF!</v>
      </c>
      <c r="M451" s="138">
        <v>1</v>
      </c>
      <c r="N451" s="142">
        <v>1093800</v>
      </c>
    </row>
    <row r="452" spans="2:14" customFormat="1" ht="15" hidden="1" customHeight="1" x14ac:dyDescent="0.15">
      <c r="B452" s="412" ph="1"/>
      <c r="C452" s="413" ph="1"/>
      <c r="D452" s="413" ph="1"/>
      <c r="E452" s="414" ph="1"/>
      <c r="F452" s="25" t="s">
        <v>11</v>
      </c>
      <c r="G452" s="27" t="e">
        <f>#REF!+#REF!+#REF!+#REF!</f>
        <v>#REF!</v>
      </c>
      <c r="H452" s="28" t="e">
        <f>#REF!+#REF!+#REF!+#REF!</f>
        <v>#REF!</v>
      </c>
      <c r="I452" s="27" t="e">
        <f>#REF!+#REF!+#REF!+#REF!+#REF!+#REF!</f>
        <v>#REF!</v>
      </c>
      <c r="J452" s="29" t="e">
        <f>#REF!+#REF!+#REF!+#REF!+#REF!+#REF!</f>
        <v>#REF!</v>
      </c>
      <c r="K452" s="30" t="e">
        <f t="shared" si="212"/>
        <v>#REF!</v>
      </c>
      <c r="L452" s="27" t="e">
        <f t="shared" si="212"/>
        <v>#REF!</v>
      </c>
      <c r="M452" s="26"/>
      <c r="N452" s="31"/>
    </row>
    <row r="453" spans="2:14" customFormat="1" ht="15" hidden="1" customHeight="1" x14ac:dyDescent="0.15">
      <c r="B453" s="412" ph="1"/>
      <c r="C453" s="413" ph="1"/>
      <c r="D453" s="413" ph="1"/>
      <c r="E453" s="414" ph="1"/>
      <c r="F453" s="32" t="s">
        <v>12</v>
      </c>
      <c r="G453" s="34" t="e">
        <f>#REF!+#REF!+#REF!+#REF!</f>
        <v>#REF!</v>
      </c>
      <c r="H453" s="35" t="e">
        <f>#REF!+#REF!+#REF!+#REF!</f>
        <v>#REF!</v>
      </c>
      <c r="I453" s="34" t="e">
        <f>#REF!+#REF!+#REF!+#REF!+#REF!+#REF!</f>
        <v>#REF!</v>
      </c>
      <c r="J453" s="36" t="e">
        <f>#REF!+#REF!+#REF!+#REF!+#REF!+#REF!</f>
        <v>#REF!</v>
      </c>
      <c r="K453" s="37" t="e">
        <f t="shared" si="212"/>
        <v>#REF!</v>
      </c>
      <c r="L453" s="34" t="e">
        <f t="shared" si="212"/>
        <v>#REF!</v>
      </c>
      <c r="M453" s="38"/>
      <c r="N453" s="39"/>
    </row>
    <row r="454" spans="2:14" customFormat="1" ht="15" hidden="1" customHeight="1" x14ac:dyDescent="0.15">
      <c r="B454" s="391" ph="1"/>
      <c r="C454" s="394" ph="1"/>
      <c r="D454" s="394" ph="1"/>
      <c r="E454" s="415" ph="1"/>
      <c r="F454" s="106" t="s">
        <v>3</v>
      </c>
      <c r="G454" s="143" t="e">
        <f t="shared" ref="G454:N454" si="213">SUM(G451:G453)</f>
        <v>#REF!</v>
      </c>
      <c r="H454" s="144" t="e">
        <f t="shared" si="213"/>
        <v>#REF!</v>
      </c>
      <c r="I454" s="143" t="e">
        <f t="shared" si="213"/>
        <v>#REF!</v>
      </c>
      <c r="J454" s="145" t="e">
        <f t="shared" si="213"/>
        <v>#REF!</v>
      </c>
      <c r="K454" s="146" t="e">
        <f t="shared" si="213"/>
        <v>#REF!</v>
      </c>
      <c r="L454" s="143" t="e">
        <f t="shared" si="213"/>
        <v>#REF!</v>
      </c>
      <c r="M454" s="143">
        <f t="shared" si="213"/>
        <v>1</v>
      </c>
      <c r="N454" s="144">
        <f t="shared" si="213"/>
        <v>1093800</v>
      </c>
    </row>
    <row r="455" spans="2:14" customFormat="1" ht="15" hidden="1" customHeight="1" x14ac:dyDescent="0.15">
      <c r="B455" s="409" t="s" ph="1">
        <v>178</v>
      </c>
      <c r="C455" s="410" ph="1"/>
      <c r="D455" s="410" ph="1"/>
      <c r="E455" s="411" ph="1"/>
      <c r="F455" s="137" t="s">
        <v>10</v>
      </c>
      <c r="G455" s="138" t="e">
        <f>#REF!+#REF!+#REF!+#REF!</f>
        <v>#REF!</v>
      </c>
      <c r="H455" s="139" t="e">
        <f>#REF!+#REF!+#REF!+#REF!</f>
        <v>#REF!</v>
      </c>
      <c r="I455" s="138" t="e">
        <f>#REF!+#REF!+#REF!+#REF!+#REF!+#REF!</f>
        <v>#REF!</v>
      </c>
      <c r="J455" s="140" t="e">
        <f>#REF!+#REF!+#REF!+#REF!+#REF!+#REF!</f>
        <v>#REF!</v>
      </c>
      <c r="K455" s="141" t="e">
        <f t="shared" ref="K455:L457" si="214">G455+I455</f>
        <v>#REF!</v>
      </c>
      <c r="L455" s="138" t="e">
        <f t="shared" si="214"/>
        <v>#REF!</v>
      </c>
      <c r="M455" s="138">
        <v>1</v>
      </c>
      <c r="N455" s="142">
        <v>33000</v>
      </c>
    </row>
    <row r="456" spans="2:14" customFormat="1" ht="15" hidden="1" customHeight="1" x14ac:dyDescent="0.15">
      <c r="B456" s="412" ph="1"/>
      <c r="C456" s="413" ph="1"/>
      <c r="D456" s="413" ph="1"/>
      <c r="E456" s="414" ph="1"/>
      <c r="F456" s="25" t="s">
        <v>11</v>
      </c>
      <c r="G456" s="27" t="e">
        <f>#REF!+#REF!+#REF!+#REF!</f>
        <v>#REF!</v>
      </c>
      <c r="H456" s="28" t="e">
        <f>#REF!+#REF!+#REF!+#REF!</f>
        <v>#REF!</v>
      </c>
      <c r="I456" s="27" t="e">
        <f>#REF!+#REF!+#REF!+#REF!+#REF!+#REF!</f>
        <v>#REF!</v>
      </c>
      <c r="J456" s="29" t="e">
        <f>#REF!+#REF!+#REF!+#REF!+#REF!+#REF!</f>
        <v>#REF!</v>
      </c>
      <c r="K456" s="30" t="e">
        <f t="shared" si="214"/>
        <v>#REF!</v>
      </c>
      <c r="L456" s="27" t="e">
        <f t="shared" si="214"/>
        <v>#REF!</v>
      </c>
      <c r="M456" s="26"/>
      <c r="N456" s="31"/>
    </row>
    <row r="457" spans="2:14" customFormat="1" ht="15" hidden="1" customHeight="1" x14ac:dyDescent="0.15">
      <c r="B457" s="412" ph="1"/>
      <c r="C457" s="413" ph="1"/>
      <c r="D457" s="413" ph="1"/>
      <c r="E457" s="414" ph="1"/>
      <c r="F457" s="32" t="s">
        <v>12</v>
      </c>
      <c r="G457" s="34" t="e">
        <f>#REF!+#REF!+#REF!+#REF!</f>
        <v>#REF!</v>
      </c>
      <c r="H457" s="35" t="e">
        <f>#REF!+#REF!+#REF!+#REF!</f>
        <v>#REF!</v>
      </c>
      <c r="I457" s="34" t="e">
        <f>#REF!+#REF!+#REF!+#REF!+#REF!+#REF!</f>
        <v>#REF!</v>
      </c>
      <c r="J457" s="36" t="e">
        <f>#REF!+#REF!+#REF!+#REF!+#REF!+#REF!</f>
        <v>#REF!</v>
      </c>
      <c r="K457" s="37" t="e">
        <f t="shared" si="214"/>
        <v>#REF!</v>
      </c>
      <c r="L457" s="34" t="e">
        <f t="shared" si="214"/>
        <v>#REF!</v>
      </c>
      <c r="M457" s="38"/>
      <c r="N457" s="39"/>
    </row>
    <row r="458" spans="2:14" customFormat="1" ht="15" hidden="1" customHeight="1" thickBot="1" x14ac:dyDescent="0.2">
      <c r="B458" s="391" ph="1"/>
      <c r="C458" s="394" ph="1"/>
      <c r="D458" s="394" ph="1"/>
      <c r="E458" s="415" ph="1"/>
      <c r="F458" s="106" t="s">
        <v>3</v>
      </c>
      <c r="G458" s="143" t="e">
        <f t="shared" ref="G458:N458" si="215">SUM(G455:G457)</f>
        <v>#REF!</v>
      </c>
      <c r="H458" s="144" t="e">
        <f t="shared" si="215"/>
        <v>#REF!</v>
      </c>
      <c r="I458" s="143" t="e">
        <f t="shared" si="215"/>
        <v>#REF!</v>
      </c>
      <c r="J458" s="145" t="e">
        <f t="shared" si="215"/>
        <v>#REF!</v>
      </c>
      <c r="K458" s="146" t="e">
        <f t="shared" si="215"/>
        <v>#REF!</v>
      </c>
      <c r="L458" s="143" t="e">
        <f t="shared" si="215"/>
        <v>#REF!</v>
      </c>
      <c r="M458" s="143">
        <f t="shared" si="215"/>
        <v>1</v>
      </c>
      <c r="N458" s="144">
        <f t="shared" si="215"/>
        <v>33000</v>
      </c>
    </row>
    <row r="459" spans="2:14" customFormat="1" ht="15" hidden="1" customHeight="1" x14ac:dyDescent="0.15">
      <c r="B459" s="409" t="s" ph="1">
        <v>179</v>
      </c>
      <c r="C459" s="410" ph="1"/>
      <c r="D459" s="410" ph="1"/>
      <c r="E459" s="411" ph="1"/>
      <c r="F459" s="137" t="s">
        <v>10</v>
      </c>
      <c r="G459" s="20" t="e">
        <f>#REF!+#REF!+#REF!+#REF!</f>
        <v>#REF!</v>
      </c>
      <c r="H459" s="21" t="e">
        <f>#REF!+#REF!+#REF!+#REF!</f>
        <v>#REF!</v>
      </c>
      <c r="I459" s="20" t="e">
        <f>#REF!+#REF!+#REF!+#REF!+#REF!+#REF!</f>
        <v>#REF!</v>
      </c>
      <c r="J459" s="22" t="e">
        <f>#REF!+#REF!+#REF!+#REF!+#REF!+#REF!</f>
        <v>#REF!</v>
      </c>
      <c r="K459" s="23" t="e">
        <f t="shared" ref="K459:L461" si="216">G459+I459</f>
        <v>#REF!</v>
      </c>
      <c r="L459" s="20" t="e">
        <f t="shared" si="216"/>
        <v>#REF!</v>
      </c>
      <c r="M459" s="20"/>
      <c r="N459" s="24"/>
    </row>
    <row r="460" spans="2:14" customFormat="1" ht="15" hidden="1" customHeight="1" x14ac:dyDescent="0.15">
      <c r="B460" s="412" ph="1"/>
      <c r="C460" s="413" ph="1"/>
      <c r="D460" s="413" ph="1"/>
      <c r="E460" s="414" ph="1"/>
      <c r="F460" s="25" t="s">
        <v>11</v>
      </c>
      <c r="G460" s="27" t="e">
        <f>#REF!+#REF!+#REF!+#REF!</f>
        <v>#REF!</v>
      </c>
      <c r="H460" s="28" t="e">
        <f>#REF!+#REF!+#REF!+#REF!</f>
        <v>#REF!</v>
      </c>
      <c r="I460" s="27" t="e">
        <f>#REF!+#REF!+#REF!+#REF!+#REF!+#REF!</f>
        <v>#REF!</v>
      </c>
      <c r="J460" s="29" t="e">
        <f>#REF!+#REF!+#REF!+#REF!+#REF!+#REF!</f>
        <v>#REF!</v>
      </c>
      <c r="K460" s="30" t="e">
        <f t="shared" si="216"/>
        <v>#REF!</v>
      </c>
      <c r="L460" s="27" t="e">
        <f t="shared" si="216"/>
        <v>#REF!</v>
      </c>
      <c r="M460" s="26"/>
      <c r="N460" s="31"/>
    </row>
    <row r="461" spans="2:14" customFormat="1" ht="15" hidden="1" customHeight="1" x14ac:dyDescent="0.15">
      <c r="B461" s="412" ph="1"/>
      <c r="C461" s="413" ph="1"/>
      <c r="D461" s="413" ph="1"/>
      <c r="E461" s="414" ph="1"/>
      <c r="F461" s="32" t="s">
        <v>12</v>
      </c>
      <c r="G461" s="34" t="e">
        <f>#REF!+#REF!+#REF!+#REF!</f>
        <v>#REF!</v>
      </c>
      <c r="H461" s="35" t="e">
        <f>#REF!+#REF!+#REF!+#REF!</f>
        <v>#REF!</v>
      </c>
      <c r="I461" s="34" t="e">
        <f>#REF!+#REF!+#REF!+#REF!+#REF!+#REF!</f>
        <v>#REF!</v>
      </c>
      <c r="J461" s="36" t="e">
        <f>#REF!+#REF!+#REF!+#REF!+#REF!+#REF!</f>
        <v>#REF!</v>
      </c>
      <c r="K461" s="37" t="e">
        <f t="shared" si="216"/>
        <v>#REF!</v>
      </c>
      <c r="L461" s="34" t="e">
        <f t="shared" si="216"/>
        <v>#REF!</v>
      </c>
      <c r="M461" s="38"/>
      <c r="N461" s="39"/>
    </row>
    <row r="462" spans="2:14" customFormat="1" ht="15" hidden="1" customHeight="1" x14ac:dyDescent="0.15">
      <c r="B462" s="391" ph="1"/>
      <c r="C462" s="394" ph="1"/>
      <c r="D462" s="394" ph="1"/>
      <c r="E462" s="415" ph="1"/>
      <c r="F462" s="106" t="s">
        <v>3</v>
      </c>
      <c r="G462" s="143" t="e">
        <f t="shared" ref="G462:N462" si="217">SUM(G459:G461)</f>
        <v>#REF!</v>
      </c>
      <c r="H462" s="144" t="e">
        <f t="shared" si="217"/>
        <v>#REF!</v>
      </c>
      <c r="I462" s="143" t="e">
        <f t="shared" si="217"/>
        <v>#REF!</v>
      </c>
      <c r="J462" s="145" t="e">
        <f t="shared" si="217"/>
        <v>#REF!</v>
      </c>
      <c r="K462" s="146" t="e">
        <f t="shared" si="217"/>
        <v>#REF!</v>
      </c>
      <c r="L462" s="143" t="e">
        <f t="shared" si="217"/>
        <v>#REF!</v>
      </c>
      <c r="M462" s="143">
        <f t="shared" si="217"/>
        <v>0</v>
      </c>
      <c r="N462" s="144">
        <f t="shared" si="217"/>
        <v>0</v>
      </c>
    </row>
    <row r="463" spans="2:14" customFormat="1" ht="15" hidden="1" customHeight="1" x14ac:dyDescent="0.15">
      <c r="B463" s="409" t="s" ph="1">
        <v>180</v>
      </c>
      <c r="C463" s="410" ph="1"/>
      <c r="D463" s="410" ph="1"/>
      <c r="E463" s="411" ph="1"/>
      <c r="F463" s="137" t="s">
        <v>10</v>
      </c>
      <c r="G463" s="138" t="e">
        <f>#REF!+#REF!+#REF!+#REF!</f>
        <v>#REF!</v>
      </c>
      <c r="H463" s="139" t="e">
        <f>#REF!+#REF!+#REF!+#REF!</f>
        <v>#REF!</v>
      </c>
      <c r="I463" s="138" t="e">
        <f>#REF!+#REF!+#REF!+#REF!+#REF!+#REF!</f>
        <v>#REF!</v>
      </c>
      <c r="J463" s="140" t="e">
        <f>#REF!+#REF!+#REF!+#REF!+#REF!+#REF!</f>
        <v>#REF!</v>
      </c>
      <c r="K463" s="141" t="e">
        <f t="shared" ref="K463:L465" si="218">G463+I463</f>
        <v>#REF!</v>
      </c>
      <c r="L463" s="138" t="e">
        <f t="shared" si="218"/>
        <v>#REF!</v>
      </c>
      <c r="M463" s="138"/>
      <c r="N463" s="142"/>
    </row>
    <row r="464" spans="2:14" customFormat="1" ht="15" hidden="1" customHeight="1" x14ac:dyDescent="0.15">
      <c r="B464" s="412" ph="1"/>
      <c r="C464" s="413" ph="1"/>
      <c r="D464" s="413" ph="1"/>
      <c r="E464" s="414" ph="1"/>
      <c r="F464" s="25" t="s">
        <v>11</v>
      </c>
      <c r="G464" s="27" t="e">
        <f>#REF!+#REF!+#REF!+#REF!</f>
        <v>#REF!</v>
      </c>
      <c r="H464" s="28" t="e">
        <f>#REF!+#REF!+#REF!+#REF!</f>
        <v>#REF!</v>
      </c>
      <c r="I464" s="27" t="e">
        <f>#REF!+#REF!+#REF!+#REF!+#REF!+#REF!</f>
        <v>#REF!</v>
      </c>
      <c r="J464" s="29" t="e">
        <f>#REF!+#REF!+#REF!+#REF!+#REF!+#REF!</f>
        <v>#REF!</v>
      </c>
      <c r="K464" s="30" t="e">
        <f t="shared" si="218"/>
        <v>#REF!</v>
      </c>
      <c r="L464" s="27" t="e">
        <f t="shared" si="218"/>
        <v>#REF!</v>
      </c>
      <c r="M464" s="26"/>
      <c r="N464" s="31"/>
    </row>
    <row r="465" spans="2:14" customFormat="1" ht="15" hidden="1" customHeight="1" x14ac:dyDescent="0.15">
      <c r="B465" s="412" ph="1"/>
      <c r="C465" s="413" ph="1"/>
      <c r="D465" s="413" ph="1"/>
      <c r="E465" s="414" ph="1"/>
      <c r="F465" s="32" t="s">
        <v>12</v>
      </c>
      <c r="G465" s="34" t="e">
        <f>#REF!+#REF!+#REF!+#REF!</f>
        <v>#REF!</v>
      </c>
      <c r="H465" s="35" t="e">
        <f>#REF!+#REF!+#REF!+#REF!</f>
        <v>#REF!</v>
      </c>
      <c r="I465" s="34" t="e">
        <f>#REF!+#REF!+#REF!+#REF!+#REF!+#REF!</f>
        <v>#REF!</v>
      </c>
      <c r="J465" s="36" t="e">
        <f>#REF!+#REF!+#REF!+#REF!+#REF!+#REF!</f>
        <v>#REF!</v>
      </c>
      <c r="K465" s="37" t="e">
        <f t="shared" si="218"/>
        <v>#REF!</v>
      </c>
      <c r="L465" s="34" t="e">
        <f t="shared" si="218"/>
        <v>#REF!</v>
      </c>
      <c r="M465" s="38"/>
      <c r="N465" s="39"/>
    </row>
    <row r="466" spans="2:14" customFormat="1" ht="15" hidden="1" customHeight="1" thickBot="1" x14ac:dyDescent="0.2">
      <c r="B466" s="391" ph="1"/>
      <c r="C466" s="394" ph="1"/>
      <c r="D466" s="394" ph="1"/>
      <c r="E466" s="415" ph="1"/>
      <c r="F466" s="106" t="s">
        <v>3</v>
      </c>
      <c r="G466" s="143" t="e">
        <f t="shared" ref="G466:N466" si="219">SUM(G463:G465)</f>
        <v>#REF!</v>
      </c>
      <c r="H466" s="144" t="e">
        <f t="shared" si="219"/>
        <v>#REF!</v>
      </c>
      <c r="I466" s="143" t="e">
        <f t="shared" si="219"/>
        <v>#REF!</v>
      </c>
      <c r="J466" s="145" t="e">
        <f t="shared" si="219"/>
        <v>#REF!</v>
      </c>
      <c r="K466" s="146" t="e">
        <f t="shared" si="219"/>
        <v>#REF!</v>
      </c>
      <c r="L466" s="143" t="e">
        <f t="shared" si="219"/>
        <v>#REF!</v>
      </c>
      <c r="M466" s="143">
        <f t="shared" si="219"/>
        <v>0</v>
      </c>
      <c r="N466" s="144">
        <f t="shared" si="219"/>
        <v>0</v>
      </c>
    </row>
    <row r="467" spans="2:14" customFormat="1" ht="15" hidden="1" customHeight="1" x14ac:dyDescent="0.15">
      <c r="B467" s="409" t="s" ph="1">
        <v>181</v>
      </c>
      <c r="C467" s="410" ph="1"/>
      <c r="D467" s="410" ph="1"/>
      <c r="E467" s="411" ph="1"/>
      <c r="F467" s="19" t="s">
        <v>10</v>
      </c>
      <c r="G467" s="20" t="e">
        <f>#REF!+#REF!+#REF!+#REF!</f>
        <v>#REF!</v>
      </c>
      <c r="H467" s="21" t="e">
        <f>#REF!+#REF!+#REF!+#REF!</f>
        <v>#REF!</v>
      </c>
      <c r="I467" s="20" t="e">
        <f>#REF!+#REF!+#REF!+#REF!+#REF!+#REF!</f>
        <v>#REF!</v>
      </c>
      <c r="J467" s="22" t="e">
        <f>#REF!+#REF!+#REF!+#REF!+#REF!+#REF!</f>
        <v>#REF!</v>
      </c>
      <c r="K467" s="23" t="e">
        <f t="shared" ref="K467:L469" si="220">G467+I467</f>
        <v>#REF!</v>
      </c>
      <c r="L467" s="20" t="e">
        <f t="shared" si="220"/>
        <v>#REF!</v>
      </c>
      <c r="M467" s="20"/>
      <c r="N467" s="24"/>
    </row>
    <row r="468" spans="2:14" customFormat="1" ht="15" hidden="1" customHeight="1" x14ac:dyDescent="0.15">
      <c r="B468" s="412" ph="1"/>
      <c r="C468" s="413" ph="1"/>
      <c r="D468" s="413" ph="1"/>
      <c r="E468" s="414" ph="1"/>
      <c r="F468" s="25" t="s">
        <v>11</v>
      </c>
      <c r="G468" s="27" t="e">
        <f>#REF!+#REF!+#REF!+#REF!</f>
        <v>#REF!</v>
      </c>
      <c r="H468" s="28" t="e">
        <f>#REF!+#REF!+#REF!+#REF!</f>
        <v>#REF!</v>
      </c>
      <c r="I468" s="27" t="e">
        <f>#REF!+#REF!+#REF!+#REF!+#REF!+#REF!</f>
        <v>#REF!</v>
      </c>
      <c r="J468" s="29" t="e">
        <f>#REF!+#REF!+#REF!+#REF!+#REF!+#REF!</f>
        <v>#REF!</v>
      </c>
      <c r="K468" s="30" t="e">
        <f t="shared" si="220"/>
        <v>#REF!</v>
      </c>
      <c r="L468" s="27" t="e">
        <f t="shared" si="220"/>
        <v>#REF!</v>
      </c>
      <c r="M468" s="26"/>
      <c r="N468" s="31"/>
    </row>
    <row r="469" spans="2:14" customFormat="1" ht="15" hidden="1" customHeight="1" x14ac:dyDescent="0.15">
      <c r="B469" s="412" ph="1"/>
      <c r="C469" s="413" ph="1"/>
      <c r="D469" s="413" ph="1"/>
      <c r="E469" s="414" ph="1"/>
      <c r="F469" s="32" t="s">
        <v>12</v>
      </c>
      <c r="G469" s="34" t="e">
        <f>#REF!+#REF!+#REF!+#REF!</f>
        <v>#REF!</v>
      </c>
      <c r="H469" s="35" t="e">
        <f>#REF!+#REF!+#REF!+#REF!</f>
        <v>#REF!</v>
      </c>
      <c r="I469" s="34" t="e">
        <f>#REF!+#REF!+#REF!+#REF!+#REF!+#REF!</f>
        <v>#REF!</v>
      </c>
      <c r="J469" s="36" t="e">
        <f>#REF!+#REF!+#REF!+#REF!+#REF!+#REF!</f>
        <v>#REF!</v>
      </c>
      <c r="K469" s="37" t="e">
        <f t="shared" si="220"/>
        <v>#REF!</v>
      </c>
      <c r="L469" s="34" t="e">
        <f t="shared" si="220"/>
        <v>#REF!</v>
      </c>
      <c r="M469" s="38"/>
      <c r="N469" s="39"/>
    </row>
    <row r="470" spans="2:14" customFormat="1" ht="15" hidden="1" customHeight="1" x14ac:dyDescent="0.15">
      <c r="B470" s="391" ph="1"/>
      <c r="C470" s="394" ph="1"/>
      <c r="D470" s="394" ph="1"/>
      <c r="E470" s="415" ph="1"/>
      <c r="F470" s="106" t="s">
        <v>3</v>
      </c>
      <c r="G470" s="143" t="e">
        <f t="shared" ref="G470:N470" si="221">SUM(G467:G469)</f>
        <v>#REF!</v>
      </c>
      <c r="H470" s="144" t="e">
        <f t="shared" si="221"/>
        <v>#REF!</v>
      </c>
      <c r="I470" s="143" t="e">
        <f t="shared" si="221"/>
        <v>#REF!</v>
      </c>
      <c r="J470" s="145" t="e">
        <f t="shared" si="221"/>
        <v>#REF!</v>
      </c>
      <c r="K470" s="146" t="e">
        <f t="shared" si="221"/>
        <v>#REF!</v>
      </c>
      <c r="L470" s="143" t="e">
        <f t="shared" si="221"/>
        <v>#REF!</v>
      </c>
      <c r="M470" s="143">
        <f t="shared" si="221"/>
        <v>0</v>
      </c>
      <c r="N470" s="144">
        <f t="shared" si="221"/>
        <v>0</v>
      </c>
    </row>
    <row r="471" spans="2:14" customFormat="1" ht="15" hidden="1" customHeight="1" x14ac:dyDescent="0.15">
      <c r="B471" s="409" t="s" ph="1">
        <v>182</v>
      </c>
      <c r="C471" s="410" ph="1"/>
      <c r="D471" s="410" ph="1"/>
      <c r="E471" s="411" ph="1"/>
      <c r="F471" s="137" t="s">
        <v>10</v>
      </c>
      <c r="G471" s="138" t="e">
        <f>#REF!+#REF!+#REF!+#REF!</f>
        <v>#REF!</v>
      </c>
      <c r="H471" s="139" t="e">
        <f>#REF!+#REF!+#REF!+#REF!</f>
        <v>#REF!</v>
      </c>
      <c r="I471" s="138" t="e">
        <f>#REF!+#REF!+#REF!+#REF!+#REF!+#REF!</f>
        <v>#REF!</v>
      </c>
      <c r="J471" s="140" t="e">
        <f>#REF!+#REF!+#REF!+#REF!+#REF!+#REF!</f>
        <v>#REF!</v>
      </c>
      <c r="K471" s="141" t="e">
        <f t="shared" ref="K471:L473" si="222">G471+I471</f>
        <v>#REF!</v>
      </c>
      <c r="L471" s="138" t="e">
        <f t="shared" si="222"/>
        <v>#REF!</v>
      </c>
      <c r="M471" s="138">
        <v>1</v>
      </c>
      <c r="N471" s="142">
        <v>9104400</v>
      </c>
    </row>
    <row r="472" spans="2:14" customFormat="1" ht="15" hidden="1" customHeight="1" x14ac:dyDescent="0.15">
      <c r="B472" s="412" ph="1"/>
      <c r="C472" s="413" ph="1"/>
      <c r="D472" s="413" ph="1"/>
      <c r="E472" s="414" ph="1"/>
      <c r="F472" s="25" t="s">
        <v>11</v>
      </c>
      <c r="G472" s="27" t="e">
        <f>#REF!+#REF!+#REF!+#REF!</f>
        <v>#REF!</v>
      </c>
      <c r="H472" s="28" t="e">
        <f>#REF!+#REF!+#REF!+#REF!</f>
        <v>#REF!</v>
      </c>
      <c r="I472" s="27" t="e">
        <f>#REF!+#REF!+#REF!+#REF!+#REF!+#REF!</f>
        <v>#REF!</v>
      </c>
      <c r="J472" s="29" t="e">
        <f>#REF!+#REF!+#REF!+#REF!+#REF!+#REF!</f>
        <v>#REF!</v>
      </c>
      <c r="K472" s="30" t="e">
        <f t="shared" si="222"/>
        <v>#REF!</v>
      </c>
      <c r="L472" s="27" t="e">
        <f t="shared" si="222"/>
        <v>#REF!</v>
      </c>
      <c r="M472" s="26"/>
      <c r="N472" s="31"/>
    </row>
    <row r="473" spans="2:14" customFormat="1" ht="15" hidden="1" customHeight="1" x14ac:dyDescent="0.15">
      <c r="B473" s="412" ph="1"/>
      <c r="C473" s="413" ph="1"/>
      <c r="D473" s="413" ph="1"/>
      <c r="E473" s="414" ph="1"/>
      <c r="F473" s="32" t="s">
        <v>12</v>
      </c>
      <c r="G473" s="34" t="e">
        <f>#REF!+#REF!+#REF!+#REF!</f>
        <v>#REF!</v>
      </c>
      <c r="H473" s="35" t="e">
        <f>#REF!+#REF!+#REF!+#REF!</f>
        <v>#REF!</v>
      </c>
      <c r="I473" s="34" t="e">
        <f>#REF!+#REF!+#REF!+#REF!+#REF!+#REF!</f>
        <v>#REF!</v>
      </c>
      <c r="J473" s="36" t="e">
        <f>#REF!+#REF!+#REF!+#REF!+#REF!+#REF!</f>
        <v>#REF!</v>
      </c>
      <c r="K473" s="37" t="e">
        <f t="shared" si="222"/>
        <v>#REF!</v>
      </c>
      <c r="L473" s="34" t="e">
        <f t="shared" si="222"/>
        <v>#REF!</v>
      </c>
      <c r="M473" s="38"/>
      <c r="N473" s="39"/>
    </row>
    <row r="474" spans="2:14" customFormat="1" ht="15" hidden="1" customHeight="1" thickBot="1" x14ac:dyDescent="0.2">
      <c r="B474" s="391" ph="1"/>
      <c r="C474" s="394" ph="1"/>
      <c r="D474" s="394" ph="1"/>
      <c r="E474" s="415" ph="1"/>
      <c r="F474" s="106" t="s">
        <v>3</v>
      </c>
      <c r="G474" s="143" t="e">
        <f t="shared" ref="G474:N474" si="223">SUM(G471:G473)</f>
        <v>#REF!</v>
      </c>
      <c r="H474" s="144" t="e">
        <f t="shared" si="223"/>
        <v>#REF!</v>
      </c>
      <c r="I474" s="143" t="e">
        <f t="shared" si="223"/>
        <v>#REF!</v>
      </c>
      <c r="J474" s="145" t="e">
        <f t="shared" si="223"/>
        <v>#REF!</v>
      </c>
      <c r="K474" s="146" t="e">
        <f t="shared" si="223"/>
        <v>#REF!</v>
      </c>
      <c r="L474" s="143" t="e">
        <f t="shared" si="223"/>
        <v>#REF!</v>
      </c>
      <c r="M474" s="143">
        <f t="shared" si="223"/>
        <v>1</v>
      </c>
      <c r="N474" s="144">
        <f t="shared" si="223"/>
        <v>9104400</v>
      </c>
    </row>
    <row r="475" spans="2:14" customFormat="1" ht="15" hidden="1" customHeight="1" x14ac:dyDescent="0.15">
      <c r="B475" s="409" t="s" ph="1">
        <v>183</v>
      </c>
      <c r="C475" s="410" ph="1"/>
      <c r="D475" s="410" ph="1"/>
      <c r="E475" s="411" ph="1"/>
      <c r="F475" s="19" t="s">
        <v>10</v>
      </c>
      <c r="G475" s="20" t="e">
        <f>#REF!+#REF!+#REF!+#REF!</f>
        <v>#REF!</v>
      </c>
      <c r="H475" s="21" t="e">
        <f>#REF!+#REF!+#REF!+#REF!</f>
        <v>#REF!</v>
      </c>
      <c r="I475" s="20" t="e">
        <f>#REF!+#REF!+#REF!+#REF!+#REF!+#REF!</f>
        <v>#REF!</v>
      </c>
      <c r="J475" s="22" t="e">
        <f>#REF!+#REF!+#REF!+#REF!+#REF!+#REF!</f>
        <v>#REF!</v>
      </c>
      <c r="K475" s="23" t="e">
        <f t="shared" ref="K475:L477" si="224">G475+I475</f>
        <v>#REF!</v>
      </c>
      <c r="L475" s="20" t="e">
        <f t="shared" si="224"/>
        <v>#REF!</v>
      </c>
      <c r="M475" s="20"/>
      <c r="N475" s="24"/>
    </row>
    <row r="476" spans="2:14" customFormat="1" ht="15" hidden="1" customHeight="1" x14ac:dyDescent="0.15">
      <c r="B476" s="412" ph="1"/>
      <c r="C476" s="413" ph="1"/>
      <c r="D476" s="413" ph="1"/>
      <c r="E476" s="414" ph="1"/>
      <c r="F476" s="25" t="s">
        <v>11</v>
      </c>
      <c r="G476" s="27" t="e">
        <f>#REF!+#REF!+#REF!+#REF!</f>
        <v>#REF!</v>
      </c>
      <c r="H476" s="28" t="e">
        <f>#REF!+#REF!+#REF!+#REF!</f>
        <v>#REF!</v>
      </c>
      <c r="I476" s="27" t="e">
        <f>#REF!+#REF!+#REF!+#REF!+#REF!+#REF!</f>
        <v>#REF!</v>
      </c>
      <c r="J476" s="29" t="e">
        <f>#REF!+#REF!+#REF!+#REF!+#REF!+#REF!</f>
        <v>#REF!</v>
      </c>
      <c r="K476" s="30" t="e">
        <f t="shared" si="224"/>
        <v>#REF!</v>
      </c>
      <c r="L476" s="27" t="e">
        <f t="shared" si="224"/>
        <v>#REF!</v>
      </c>
      <c r="M476" s="26"/>
      <c r="N476" s="31"/>
    </row>
    <row r="477" spans="2:14" customFormat="1" ht="15" hidden="1" customHeight="1" x14ac:dyDescent="0.15">
      <c r="B477" s="412" ph="1"/>
      <c r="C477" s="413" ph="1"/>
      <c r="D477" s="413" ph="1"/>
      <c r="E477" s="414" ph="1"/>
      <c r="F477" s="32" t="s">
        <v>12</v>
      </c>
      <c r="G477" s="34" t="e">
        <f>#REF!+#REF!+#REF!+#REF!</f>
        <v>#REF!</v>
      </c>
      <c r="H477" s="35" t="e">
        <f>#REF!+#REF!+#REF!+#REF!</f>
        <v>#REF!</v>
      </c>
      <c r="I477" s="34" t="e">
        <f>#REF!+#REF!+#REF!+#REF!+#REF!+#REF!</f>
        <v>#REF!</v>
      </c>
      <c r="J477" s="36" t="e">
        <f>#REF!+#REF!+#REF!+#REF!+#REF!+#REF!</f>
        <v>#REF!</v>
      </c>
      <c r="K477" s="37" t="e">
        <f t="shared" si="224"/>
        <v>#REF!</v>
      </c>
      <c r="L477" s="34" t="e">
        <f t="shared" si="224"/>
        <v>#REF!</v>
      </c>
      <c r="M477" s="38"/>
      <c r="N477" s="39"/>
    </row>
    <row r="478" spans="2:14" customFormat="1" ht="15" hidden="1" customHeight="1" thickBot="1" x14ac:dyDescent="0.2">
      <c r="B478" s="391" ph="1"/>
      <c r="C478" s="394" ph="1"/>
      <c r="D478" s="394" ph="1"/>
      <c r="E478" s="415" ph="1"/>
      <c r="F478" s="106" t="s">
        <v>3</v>
      </c>
      <c r="G478" s="143" t="e">
        <f t="shared" ref="G478:N478" si="225">SUM(G475:G477)</f>
        <v>#REF!</v>
      </c>
      <c r="H478" s="144" t="e">
        <f t="shared" si="225"/>
        <v>#REF!</v>
      </c>
      <c r="I478" s="143" t="e">
        <f t="shared" si="225"/>
        <v>#REF!</v>
      </c>
      <c r="J478" s="145" t="e">
        <f t="shared" si="225"/>
        <v>#REF!</v>
      </c>
      <c r="K478" s="146" t="e">
        <f t="shared" si="225"/>
        <v>#REF!</v>
      </c>
      <c r="L478" s="143" t="e">
        <f t="shared" si="225"/>
        <v>#REF!</v>
      </c>
      <c r="M478" s="143">
        <f t="shared" si="225"/>
        <v>0</v>
      </c>
      <c r="N478" s="144">
        <f t="shared" si="225"/>
        <v>0</v>
      </c>
    </row>
    <row r="479" spans="2:14" customFormat="1" ht="15" hidden="1" customHeight="1" x14ac:dyDescent="0.15">
      <c r="B479" s="409" t="s" ph="1">
        <v>184</v>
      </c>
      <c r="C479" s="410" ph="1"/>
      <c r="D479" s="410" ph="1"/>
      <c r="E479" s="411" ph="1"/>
      <c r="F479" s="19" t="s">
        <v>10</v>
      </c>
      <c r="G479" s="20" t="e">
        <f>#REF!+#REF!+#REF!+#REF!</f>
        <v>#REF!</v>
      </c>
      <c r="H479" s="21" t="e">
        <f>#REF!+#REF!+#REF!+#REF!</f>
        <v>#REF!</v>
      </c>
      <c r="I479" s="20" t="e">
        <f>#REF!+#REF!+#REF!+#REF!+#REF!+#REF!</f>
        <v>#REF!</v>
      </c>
      <c r="J479" s="22" t="e">
        <f>#REF!+#REF!+#REF!+#REF!+#REF!+#REF!</f>
        <v>#REF!</v>
      </c>
      <c r="K479" s="23" t="e">
        <f t="shared" ref="K479:L481" si="226">G479+I479</f>
        <v>#REF!</v>
      </c>
      <c r="L479" s="20" t="e">
        <f t="shared" si="226"/>
        <v>#REF!</v>
      </c>
      <c r="M479" s="20"/>
      <c r="N479" s="24"/>
    </row>
    <row r="480" spans="2:14" customFormat="1" ht="15" hidden="1" customHeight="1" x14ac:dyDescent="0.15">
      <c r="B480" s="412" ph="1"/>
      <c r="C480" s="413" ph="1"/>
      <c r="D480" s="413" ph="1"/>
      <c r="E480" s="414" ph="1"/>
      <c r="F480" s="25" t="s">
        <v>11</v>
      </c>
      <c r="G480" s="27" t="e">
        <f>#REF!+#REF!+#REF!+#REF!</f>
        <v>#REF!</v>
      </c>
      <c r="H480" s="28" t="e">
        <f>#REF!+#REF!+#REF!+#REF!</f>
        <v>#REF!</v>
      </c>
      <c r="I480" s="27" t="e">
        <f>#REF!+#REF!+#REF!+#REF!+#REF!+#REF!</f>
        <v>#REF!</v>
      </c>
      <c r="J480" s="29" t="e">
        <f>#REF!+#REF!+#REF!+#REF!+#REF!+#REF!</f>
        <v>#REF!</v>
      </c>
      <c r="K480" s="30" t="e">
        <f t="shared" si="226"/>
        <v>#REF!</v>
      </c>
      <c r="L480" s="27" t="e">
        <f t="shared" si="226"/>
        <v>#REF!</v>
      </c>
      <c r="M480" s="26"/>
      <c r="N480" s="31"/>
    </row>
    <row r="481" spans="2:18" customFormat="1" ht="15" hidden="1" customHeight="1" x14ac:dyDescent="0.15">
      <c r="B481" s="412" ph="1"/>
      <c r="C481" s="413" ph="1"/>
      <c r="D481" s="413" ph="1"/>
      <c r="E481" s="414" ph="1"/>
      <c r="F481" s="32" t="s">
        <v>12</v>
      </c>
      <c r="G481" s="34" t="e">
        <f>#REF!+#REF!+#REF!+#REF!</f>
        <v>#REF!</v>
      </c>
      <c r="H481" s="35" t="e">
        <f>#REF!+#REF!+#REF!+#REF!</f>
        <v>#REF!</v>
      </c>
      <c r="I481" s="34" t="e">
        <f>#REF!+#REF!+#REF!+#REF!+#REF!+#REF!</f>
        <v>#REF!</v>
      </c>
      <c r="J481" s="36" t="e">
        <f>#REF!+#REF!+#REF!+#REF!+#REF!+#REF!</f>
        <v>#REF!</v>
      </c>
      <c r="K481" s="37" t="e">
        <f t="shared" si="226"/>
        <v>#REF!</v>
      </c>
      <c r="L481" s="34" t="e">
        <f t="shared" si="226"/>
        <v>#REF!</v>
      </c>
      <c r="M481" s="38"/>
      <c r="N481" s="39"/>
    </row>
    <row r="482" spans="2:18" customFormat="1" ht="15" hidden="1" customHeight="1" thickBot="1" x14ac:dyDescent="0.2">
      <c r="B482" s="391" ph="1"/>
      <c r="C482" s="394" ph="1"/>
      <c r="D482" s="394" ph="1"/>
      <c r="E482" s="415" ph="1"/>
      <c r="F482" s="106" t="s">
        <v>3</v>
      </c>
      <c r="G482" s="143" t="e">
        <f t="shared" ref="G482:N482" si="227">SUM(G479:G481)</f>
        <v>#REF!</v>
      </c>
      <c r="H482" s="144" t="e">
        <f t="shared" si="227"/>
        <v>#REF!</v>
      </c>
      <c r="I482" s="143" t="e">
        <f t="shared" si="227"/>
        <v>#REF!</v>
      </c>
      <c r="J482" s="145" t="e">
        <f t="shared" si="227"/>
        <v>#REF!</v>
      </c>
      <c r="K482" s="146" t="e">
        <f t="shared" si="227"/>
        <v>#REF!</v>
      </c>
      <c r="L482" s="143" t="e">
        <f t="shared" si="227"/>
        <v>#REF!</v>
      </c>
      <c r="M482" s="143">
        <f t="shared" si="227"/>
        <v>0</v>
      </c>
      <c r="N482" s="144">
        <f t="shared" si="227"/>
        <v>0</v>
      </c>
    </row>
    <row r="483" spans="2:18" customFormat="1" ht="15" hidden="1" customHeight="1" x14ac:dyDescent="0.15">
      <c r="B483" s="384" t="s" ph="1">
        <v>185</v>
      </c>
      <c r="C483" s="385" ph="1"/>
      <c r="D483" s="385" ph="1"/>
      <c r="E483" s="385" ph="1"/>
      <c r="F483" s="19" t="s">
        <v>10</v>
      </c>
      <c r="G483" s="20" t="e">
        <f>#REF!+#REF!+#REF!+#REF!</f>
        <v>#REF!</v>
      </c>
      <c r="H483" s="21" t="e">
        <f>#REF!+#REF!+#REF!+#REF!</f>
        <v>#REF!</v>
      </c>
      <c r="I483" s="20" t="e">
        <f>#REF!+#REF!+#REF!+#REF!+#REF!+#REF!</f>
        <v>#REF!</v>
      </c>
      <c r="J483" s="22" t="e">
        <f>#REF!+#REF!+#REF!+#REF!+#REF!+#REF!</f>
        <v>#REF!</v>
      </c>
      <c r="K483" s="23" t="e">
        <f t="shared" ref="K483:L485" si="228">G483+I483</f>
        <v>#REF!</v>
      </c>
      <c r="L483" s="20" t="e">
        <f t="shared" si="228"/>
        <v>#REF!</v>
      </c>
      <c r="M483" s="20"/>
      <c r="N483" s="24"/>
    </row>
    <row r="484" spans="2:18" customFormat="1" ht="15" hidden="1" customHeight="1" x14ac:dyDescent="0.15">
      <c r="B484" s="384" ph="1"/>
      <c r="C484" s="385" ph="1"/>
      <c r="D484" s="385" ph="1"/>
      <c r="E484" s="385" ph="1"/>
      <c r="F484" s="25" t="s">
        <v>11</v>
      </c>
      <c r="G484" s="27" t="e">
        <f>#REF!+#REF!+#REF!+#REF!</f>
        <v>#REF!</v>
      </c>
      <c r="H484" s="28" t="e">
        <f>#REF!+#REF!+#REF!+#REF!</f>
        <v>#REF!</v>
      </c>
      <c r="I484" s="27" t="e">
        <f>#REF!+#REF!+#REF!+#REF!+#REF!+#REF!</f>
        <v>#REF!</v>
      </c>
      <c r="J484" s="29" t="e">
        <f>#REF!+#REF!+#REF!+#REF!+#REF!+#REF!</f>
        <v>#REF!</v>
      </c>
      <c r="K484" s="30" t="e">
        <f t="shared" si="228"/>
        <v>#REF!</v>
      </c>
      <c r="L484" s="27" t="e">
        <f t="shared" si="228"/>
        <v>#REF!</v>
      </c>
      <c r="M484" s="26"/>
      <c r="N484" s="31"/>
    </row>
    <row r="485" spans="2:18" customFormat="1" ht="15" hidden="1" customHeight="1" x14ac:dyDescent="0.15">
      <c r="B485" s="384" ph="1"/>
      <c r="C485" s="385" ph="1"/>
      <c r="D485" s="385" ph="1"/>
      <c r="E485" s="385" ph="1"/>
      <c r="F485" s="32" t="s">
        <v>12</v>
      </c>
      <c r="G485" s="34" t="e">
        <f>#REF!+#REF!+#REF!+#REF!</f>
        <v>#REF!</v>
      </c>
      <c r="H485" s="35" t="e">
        <f>#REF!+#REF!+#REF!+#REF!</f>
        <v>#REF!</v>
      </c>
      <c r="I485" s="34" t="e">
        <f>#REF!+#REF!+#REF!+#REF!+#REF!+#REF!</f>
        <v>#REF!</v>
      </c>
      <c r="J485" s="36" t="e">
        <f>#REF!+#REF!+#REF!+#REF!+#REF!+#REF!</f>
        <v>#REF!</v>
      </c>
      <c r="K485" s="37" t="e">
        <f t="shared" si="228"/>
        <v>#REF!</v>
      </c>
      <c r="L485" s="34" t="e">
        <f t="shared" si="228"/>
        <v>#REF!</v>
      </c>
      <c r="M485" s="38"/>
      <c r="N485" s="39"/>
    </row>
    <row r="486" spans="2:18" customFormat="1" ht="15" hidden="1" customHeight="1" thickBot="1" x14ac:dyDescent="0.2">
      <c r="B486" s="388" ph="1"/>
      <c r="C486" s="389" ph="1"/>
      <c r="D486" s="389" ph="1"/>
      <c r="E486" s="389" ph="1"/>
      <c r="F486" s="101" t="s">
        <v>3</v>
      </c>
      <c r="G486" s="112" t="e">
        <f t="shared" ref="G486:N486" si="229">SUM(G483:G485)</f>
        <v>#REF!</v>
      </c>
      <c r="H486" s="113" t="e">
        <f t="shared" si="229"/>
        <v>#REF!</v>
      </c>
      <c r="I486" s="112" t="e">
        <f t="shared" si="229"/>
        <v>#REF!</v>
      </c>
      <c r="J486" s="114" t="e">
        <f t="shared" si="229"/>
        <v>#REF!</v>
      </c>
      <c r="K486" s="111" t="e">
        <f t="shared" si="229"/>
        <v>#REF!</v>
      </c>
      <c r="L486" s="112" t="e">
        <f t="shared" si="229"/>
        <v>#REF!</v>
      </c>
      <c r="M486" s="112">
        <f t="shared" si="229"/>
        <v>0</v>
      </c>
      <c r="N486" s="113">
        <f t="shared" si="229"/>
        <v>0</v>
      </c>
    </row>
    <row r="487" spans="2:18" ht="15" customHeight="1" x14ac:dyDescent="0.15">
      <c r="B487" s="344" t="s" ph="1">
        <v>186</v>
      </c>
      <c r="C487" s="345" ph="1"/>
      <c r="D487" s="345" ph="1"/>
      <c r="E487" s="346" ph="1"/>
      <c r="F487" s="300" t="s">
        <v>28</v>
      </c>
      <c r="G487" s="15">
        <v>148</v>
      </c>
      <c r="H487" s="16">
        <v>1290917</v>
      </c>
      <c r="I487" s="15">
        <v>12</v>
      </c>
      <c r="J487" s="17">
        <v>15039717</v>
      </c>
      <c r="K487" s="18">
        <v>160</v>
      </c>
      <c r="L487" s="15">
        <v>16330634</v>
      </c>
      <c r="M487" s="15">
        <v>11</v>
      </c>
      <c r="N487" s="16">
        <v>15032669</v>
      </c>
      <c r="O487" s="301">
        <v>8</v>
      </c>
      <c r="P487" s="302">
        <v>5</v>
      </c>
      <c r="Q487" s="303"/>
      <c r="R487" s="303"/>
    </row>
    <row r="488" spans="2:18" ht="15" customHeight="1" x14ac:dyDescent="0.15">
      <c r="B488" s="344" ph="1"/>
      <c r="C488" s="345" ph="1"/>
      <c r="D488" s="345" ph="1"/>
      <c r="E488" s="346" ph="1"/>
      <c r="F488" s="292" t="s">
        <v>29</v>
      </c>
      <c r="G488" s="7">
        <v>0</v>
      </c>
      <c r="H488" s="8">
        <v>0</v>
      </c>
      <c r="I488" s="7">
        <v>0</v>
      </c>
      <c r="J488" s="9">
        <v>0</v>
      </c>
      <c r="K488" s="10">
        <v>0</v>
      </c>
      <c r="L488" s="7">
        <v>0</v>
      </c>
      <c r="M488" s="7">
        <v>0</v>
      </c>
      <c r="N488" s="8">
        <v>0</v>
      </c>
      <c r="O488" s="304"/>
      <c r="P488" s="305"/>
      <c r="Q488" s="303"/>
      <c r="R488" s="303"/>
    </row>
    <row r="489" spans="2:18" ht="15" customHeight="1" x14ac:dyDescent="0.15">
      <c r="B489" s="344" ph="1"/>
      <c r="C489" s="345" ph="1"/>
      <c r="D489" s="345" ph="1"/>
      <c r="E489" s="346" ph="1"/>
      <c r="F489" s="293" t="s">
        <v>30</v>
      </c>
      <c r="G489" s="11">
        <v>0</v>
      </c>
      <c r="H489" s="12">
        <v>0</v>
      </c>
      <c r="I489" s="11">
        <v>0</v>
      </c>
      <c r="J489" s="13">
        <v>0</v>
      </c>
      <c r="K489" s="14">
        <v>0</v>
      </c>
      <c r="L489" s="11">
        <v>0</v>
      </c>
      <c r="M489" s="294">
        <v>0</v>
      </c>
      <c r="N489" s="295">
        <v>0</v>
      </c>
      <c r="O489" s="304"/>
      <c r="P489" s="305"/>
      <c r="Q489" s="303"/>
      <c r="R489" s="303"/>
    </row>
    <row r="490" spans="2:18" ht="21" customHeight="1" thickBot="1" x14ac:dyDescent="0.2">
      <c r="B490" s="344" ph="1"/>
      <c r="C490" s="345" ph="1"/>
      <c r="D490" s="345" ph="1"/>
      <c r="E490" s="346" ph="1"/>
      <c r="F490" s="480" t="s" ph="1">
        <v>269</v>
      </c>
      <c r="G490" s="306">
        <f t="shared" ref="G490:N490" si="230">SUM(G487:G489)</f>
        <v>148</v>
      </c>
      <c r="H490" s="307">
        <f t="shared" si="230"/>
        <v>1290917</v>
      </c>
      <c r="I490" s="306">
        <f t="shared" si="230"/>
        <v>12</v>
      </c>
      <c r="J490" s="308">
        <f t="shared" si="230"/>
        <v>15039717</v>
      </c>
      <c r="K490" s="309">
        <f t="shared" si="230"/>
        <v>160</v>
      </c>
      <c r="L490" s="306">
        <f t="shared" si="230"/>
        <v>16330634</v>
      </c>
      <c r="M490" s="306">
        <f t="shared" si="230"/>
        <v>11</v>
      </c>
      <c r="N490" s="307">
        <f t="shared" si="230"/>
        <v>15032669</v>
      </c>
      <c r="O490" s="310"/>
      <c r="P490" s="311"/>
      <c r="Q490" s="303"/>
      <c r="R490" s="303"/>
    </row>
    <row r="491" spans="2:18" customFormat="1" ht="15" hidden="1" customHeight="1" x14ac:dyDescent="0.15">
      <c r="B491" s="391" t="s" ph="1">
        <v>187</v>
      </c>
      <c r="C491" s="394" ph="1"/>
      <c r="D491" s="394" ph="1"/>
      <c r="E491" s="415" ph="1"/>
      <c r="F491" s="19" t="s">
        <v>10</v>
      </c>
      <c r="G491" s="20" t="e">
        <f>#REF!+#REF!+#REF!+#REF!</f>
        <v>#REF!</v>
      </c>
      <c r="H491" s="21" t="e">
        <f>#REF!+#REF!+#REF!+#REF!</f>
        <v>#REF!</v>
      </c>
      <c r="I491" s="20" t="e">
        <f>#REF!+#REF!+#REF!+#REF!+#REF!+#REF!</f>
        <v>#REF!</v>
      </c>
      <c r="J491" s="22" t="e">
        <f>#REF!+#REF!+#REF!+#REF!+#REF!+#REF!</f>
        <v>#REF!</v>
      </c>
      <c r="K491" s="23" t="e">
        <f t="shared" ref="K491:L493" si="231">G491+I491</f>
        <v>#REF!</v>
      </c>
      <c r="L491" s="20" t="e">
        <f t="shared" si="231"/>
        <v>#REF!</v>
      </c>
      <c r="M491" s="198">
        <v>6</v>
      </c>
      <c r="N491" s="199">
        <v>6840425</v>
      </c>
    </row>
    <row r="492" spans="2:18" customFormat="1" ht="15" hidden="1" customHeight="1" x14ac:dyDescent="0.15">
      <c r="B492" s="384" ph="1"/>
      <c r="C492" s="395" ph="1"/>
      <c r="D492" s="395" ph="1"/>
      <c r="E492" s="420" ph="1"/>
      <c r="F492" s="25" t="s">
        <v>5</v>
      </c>
      <c r="G492" s="27" t="e">
        <f>#REF!+#REF!+#REF!+#REF!</f>
        <v>#REF!</v>
      </c>
      <c r="H492" s="28" t="e">
        <f>#REF!+#REF!+#REF!+#REF!</f>
        <v>#REF!</v>
      </c>
      <c r="I492" s="27" t="e">
        <f>#REF!+#REF!+#REF!+#REF!+#REF!+#REF!</f>
        <v>#REF!</v>
      </c>
      <c r="J492" s="29" t="e">
        <f>#REF!+#REF!+#REF!+#REF!+#REF!+#REF!</f>
        <v>#REF!</v>
      </c>
      <c r="K492" s="30" t="e">
        <f t="shared" si="231"/>
        <v>#REF!</v>
      </c>
      <c r="L492" s="27" t="e">
        <f t="shared" si="231"/>
        <v>#REF!</v>
      </c>
      <c r="M492" s="200"/>
      <c r="N492" s="201"/>
    </row>
    <row r="493" spans="2:18" customFormat="1" ht="15" hidden="1" customHeight="1" x14ac:dyDescent="0.15">
      <c r="B493" s="384" ph="1"/>
      <c r="C493" s="395" ph="1"/>
      <c r="D493" s="395" ph="1"/>
      <c r="E493" s="420" ph="1"/>
      <c r="F493" s="32" t="s">
        <v>6</v>
      </c>
      <c r="G493" s="34" t="e">
        <f>#REF!+#REF!+#REF!+#REF!</f>
        <v>#REF!</v>
      </c>
      <c r="H493" s="35" t="e">
        <f>#REF!+#REF!+#REF!+#REF!</f>
        <v>#REF!</v>
      </c>
      <c r="I493" s="34" t="e">
        <f>#REF!+#REF!+#REF!+#REF!+#REF!+#REF!</f>
        <v>#REF!</v>
      </c>
      <c r="J493" s="36" t="e">
        <f>#REF!+#REF!+#REF!+#REF!+#REF!+#REF!</f>
        <v>#REF!</v>
      </c>
      <c r="K493" s="37" t="e">
        <f t="shared" si="231"/>
        <v>#REF!</v>
      </c>
      <c r="L493" s="34" t="e">
        <f t="shared" si="231"/>
        <v>#REF!</v>
      </c>
      <c r="M493" s="158"/>
      <c r="N493" s="159"/>
    </row>
    <row r="494" spans="2:18" customFormat="1" ht="15" hidden="1" customHeight="1" thickBot="1" x14ac:dyDescent="0.2">
      <c r="B494" s="384" ph="1"/>
      <c r="C494" s="395" ph="1"/>
      <c r="D494" s="395" ph="1"/>
      <c r="E494" s="420" ph="1"/>
      <c r="F494" s="106" t="s">
        <v>3</v>
      </c>
      <c r="G494" s="143" t="e">
        <f t="shared" ref="G494:N494" si="232">SUM(G491:G493)</f>
        <v>#REF!</v>
      </c>
      <c r="H494" s="144" t="e">
        <f t="shared" si="232"/>
        <v>#REF!</v>
      </c>
      <c r="I494" s="143" t="e">
        <f t="shared" si="232"/>
        <v>#REF!</v>
      </c>
      <c r="J494" s="145" t="e">
        <f t="shared" si="232"/>
        <v>#REF!</v>
      </c>
      <c r="K494" s="146" t="e">
        <f t="shared" si="232"/>
        <v>#REF!</v>
      </c>
      <c r="L494" s="143" t="e">
        <f t="shared" si="232"/>
        <v>#REF!</v>
      </c>
      <c r="M494" s="202">
        <f t="shared" si="232"/>
        <v>6</v>
      </c>
      <c r="N494" s="203">
        <f t="shared" si="232"/>
        <v>6840425</v>
      </c>
    </row>
    <row r="495" spans="2:18" customFormat="1" ht="15" hidden="1" customHeight="1" x14ac:dyDescent="0.15">
      <c r="B495" s="391" t="s" ph="1">
        <v>188</v>
      </c>
      <c r="C495" s="394" ph="1"/>
      <c r="D495" s="394" ph="1"/>
      <c r="E495" s="394" ph="1"/>
      <c r="F495" s="19" t="s">
        <v>10</v>
      </c>
      <c r="G495" s="20" t="e">
        <f>#REF!+#REF!+#REF!+#REF!</f>
        <v>#REF!</v>
      </c>
      <c r="H495" s="21" t="e">
        <f>#REF!+#REF!+#REF!+#REF!</f>
        <v>#REF!</v>
      </c>
      <c r="I495" s="20" t="e">
        <f>#REF!+#REF!+#REF!+#REF!+#REF!+#REF!</f>
        <v>#REF!</v>
      </c>
      <c r="J495" s="22" t="e">
        <f>#REF!+#REF!+#REF!+#REF!+#REF!+#REF!</f>
        <v>#REF!</v>
      </c>
      <c r="K495" s="23" t="e">
        <f t="shared" ref="K495:L497" si="233">G495+I495</f>
        <v>#REF!</v>
      </c>
      <c r="L495" s="20" t="e">
        <f t="shared" si="233"/>
        <v>#REF!</v>
      </c>
      <c r="M495" s="198"/>
      <c r="N495" s="199"/>
    </row>
    <row r="496" spans="2:18" customFormat="1" ht="15" hidden="1" customHeight="1" x14ac:dyDescent="0.15">
      <c r="B496" s="384" ph="1"/>
      <c r="C496" s="395" ph="1"/>
      <c r="D496" s="395" ph="1"/>
      <c r="E496" s="395" ph="1"/>
      <c r="F496" s="25" t="s">
        <v>11</v>
      </c>
      <c r="G496" s="27" t="e">
        <f>#REF!+#REF!+#REF!+#REF!</f>
        <v>#REF!</v>
      </c>
      <c r="H496" s="28" t="e">
        <f>#REF!+#REF!+#REF!+#REF!</f>
        <v>#REF!</v>
      </c>
      <c r="I496" s="27" t="e">
        <f>#REF!+#REF!+#REF!+#REF!+#REF!+#REF!</f>
        <v>#REF!</v>
      </c>
      <c r="J496" s="29" t="e">
        <f>#REF!+#REF!+#REF!+#REF!+#REF!+#REF!</f>
        <v>#REF!</v>
      </c>
      <c r="K496" s="30" t="e">
        <f t="shared" si="233"/>
        <v>#REF!</v>
      </c>
      <c r="L496" s="27" t="e">
        <f t="shared" si="233"/>
        <v>#REF!</v>
      </c>
      <c r="M496" s="200"/>
      <c r="N496" s="201"/>
    </row>
    <row r="497" spans="2:15" customFormat="1" ht="15" hidden="1" customHeight="1" x14ac:dyDescent="0.15">
      <c r="B497" s="384" ph="1"/>
      <c r="C497" s="395" ph="1"/>
      <c r="D497" s="395" ph="1"/>
      <c r="E497" s="395" ph="1"/>
      <c r="F497" s="32" t="s">
        <v>12</v>
      </c>
      <c r="G497" s="34" t="e">
        <f>#REF!+#REF!+#REF!+#REF!</f>
        <v>#REF!</v>
      </c>
      <c r="H497" s="35" t="e">
        <f>#REF!+#REF!+#REF!+#REF!</f>
        <v>#REF!</v>
      </c>
      <c r="I497" s="34" t="e">
        <f>#REF!+#REF!+#REF!+#REF!+#REF!+#REF!</f>
        <v>#REF!</v>
      </c>
      <c r="J497" s="36" t="e">
        <f>#REF!+#REF!+#REF!+#REF!+#REF!+#REF!</f>
        <v>#REF!</v>
      </c>
      <c r="K497" s="37" t="e">
        <f t="shared" si="233"/>
        <v>#REF!</v>
      </c>
      <c r="L497" s="34" t="e">
        <f t="shared" si="233"/>
        <v>#REF!</v>
      </c>
      <c r="M497" s="158"/>
      <c r="N497" s="159"/>
    </row>
    <row r="498" spans="2:15" customFormat="1" ht="15" hidden="1" customHeight="1" thickBot="1" x14ac:dyDescent="0.2">
      <c r="B498" s="384" ph="1"/>
      <c r="C498" s="395" ph="1"/>
      <c r="D498" s="395" ph="1"/>
      <c r="E498" s="395" ph="1"/>
      <c r="F498" s="106" t="s">
        <v>3</v>
      </c>
      <c r="G498" s="143" t="e">
        <f t="shared" ref="G498:N498" si="234">SUM(G495:G497)</f>
        <v>#REF!</v>
      </c>
      <c r="H498" s="144" t="e">
        <f t="shared" si="234"/>
        <v>#REF!</v>
      </c>
      <c r="I498" s="143" t="e">
        <f t="shared" si="234"/>
        <v>#REF!</v>
      </c>
      <c r="J498" s="145" t="e">
        <f t="shared" si="234"/>
        <v>#REF!</v>
      </c>
      <c r="K498" s="146" t="e">
        <f t="shared" si="234"/>
        <v>#REF!</v>
      </c>
      <c r="L498" s="143" t="e">
        <f t="shared" si="234"/>
        <v>#REF!</v>
      </c>
      <c r="M498" s="202">
        <f t="shared" si="234"/>
        <v>0</v>
      </c>
      <c r="N498" s="203">
        <f t="shared" si="234"/>
        <v>0</v>
      </c>
      <c r="O498" t="s">
        <v>31</v>
      </c>
    </row>
    <row r="499" spans="2:15" customFormat="1" ht="15" hidden="1" customHeight="1" x14ac:dyDescent="0.15">
      <c r="B499" s="384" t="s" ph="1">
        <v>189</v>
      </c>
      <c r="C499" s="385" ph="1"/>
      <c r="D499" s="385" ph="1"/>
      <c r="E499" s="385" ph="1"/>
      <c r="F499" s="19" t="s">
        <v>10</v>
      </c>
      <c r="G499" s="20" t="e">
        <f>#REF!+#REF!+#REF!+#REF!</f>
        <v>#REF!</v>
      </c>
      <c r="H499" s="21" t="e">
        <f>#REF!+#REF!+#REF!+#REF!</f>
        <v>#REF!</v>
      </c>
      <c r="I499" s="20" t="e">
        <f>#REF!+#REF!+#REF!+#REF!+#REF!+#REF!</f>
        <v>#REF!</v>
      </c>
      <c r="J499" s="22" t="e">
        <f>#REF!+#REF!+#REF!+#REF!+#REF!+#REF!</f>
        <v>#REF!</v>
      </c>
      <c r="K499" s="23" t="e">
        <f t="shared" ref="K499:L501" si="235">G499+I499</f>
        <v>#REF!</v>
      </c>
      <c r="L499" s="20" t="e">
        <f t="shared" si="235"/>
        <v>#REF!</v>
      </c>
      <c r="M499" s="198"/>
      <c r="N499" s="199"/>
    </row>
    <row r="500" spans="2:15" customFormat="1" ht="15" hidden="1" customHeight="1" x14ac:dyDescent="0.15">
      <c r="B500" s="384" ph="1"/>
      <c r="C500" s="385" ph="1"/>
      <c r="D500" s="385" ph="1"/>
      <c r="E500" s="385" ph="1"/>
      <c r="F500" s="25" t="s">
        <v>11</v>
      </c>
      <c r="G500" s="27" t="e">
        <f>#REF!+#REF!+#REF!+#REF!</f>
        <v>#REF!</v>
      </c>
      <c r="H500" s="28" t="e">
        <f>#REF!+#REF!+#REF!+#REF!</f>
        <v>#REF!</v>
      </c>
      <c r="I500" s="27" t="e">
        <f>#REF!+#REF!+#REF!+#REF!+#REF!+#REF!</f>
        <v>#REF!</v>
      </c>
      <c r="J500" s="29" t="e">
        <f>#REF!+#REF!+#REF!+#REF!+#REF!+#REF!</f>
        <v>#REF!</v>
      </c>
      <c r="K500" s="30" t="e">
        <f t="shared" si="235"/>
        <v>#REF!</v>
      </c>
      <c r="L500" s="27" t="e">
        <f t="shared" si="235"/>
        <v>#REF!</v>
      </c>
      <c r="M500" s="200"/>
      <c r="N500" s="201"/>
    </row>
    <row r="501" spans="2:15" customFormat="1" ht="15" hidden="1" customHeight="1" x14ac:dyDescent="0.15">
      <c r="B501" s="384" ph="1"/>
      <c r="C501" s="385" ph="1"/>
      <c r="D501" s="385" ph="1"/>
      <c r="E501" s="385" ph="1"/>
      <c r="F501" s="32" t="s">
        <v>12</v>
      </c>
      <c r="G501" s="34" t="e">
        <f>#REF!+#REF!+#REF!+#REF!</f>
        <v>#REF!</v>
      </c>
      <c r="H501" s="35" t="e">
        <f>#REF!+#REF!+#REF!+#REF!</f>
        <v>#REF!</v>
      </c>
      <c r="I501" s="34" t="e">
        <f>#REF!+#REF!+#REF!+#REF!+#REF!+#REF!</f>
        <v>#REF!</v>
      </c>
      <c r="J501" s="36" t="e">
        <f>#REF!+#REF!+#REF!+#REF!+#REF!+#REF!</f>
        <v>#REF!</v>
      </c>
      <c r="K501" s="37" t="e">
        <f t="shared" si="235"/>
        <v>#REF!</v>
      </c>
      <c r="L501" s="34" t="e">
        <f t="shared" si="235"/>
        <v>#REF!</v>
      </c>
      <c r="M501" s="158"/>
      <c r="N501" s="159"/>
    </row>
    <row r="502" spans="2:15" customFormat="1" ht="15" hidden="1" customHeight="1" thickBot="1" x14ac:dyDescent="0.2">
      <c r="B502" s="386" ph="1"/>
      <c r="C502" s="385" ph="1"/>
      <c r="D502" s="385" ph="1"/>
      <c r="E502" s="385" ph="1"/>
      <c r="F502" s="106" t="s">
        <v>3</v>
      </c>
      <c r="G502" s="143" t="e">
        <f t="shared" ref="G502:N502" si="236">SUM(G499:G501)</f>
        <v>#REF!</v>
      </c>
      <c r="H502" s="144" t="e">
        <f t="shared" si="236"/>
        <v>#REF!</v>
      </c>
      <c r="I502" s="143" t="e">
        <f t="shared" si="236"/>
        <v>#REF!</v>
      </c>
      <c r="J502" s="145" t="e">
        <f t="shared" si="236"/>
        <v>#REF!</v>
      </c>
      <c r="K502" s="146" t="e">
        <f t="shared" si="236"/>
        <v>#REF!</v>
      </c>
      <c r="L502" s="143" t="e">
        <f t="shared" si="236"/>
        <v>#REF!</v>
      </c>
      <c r="M502" s="202">
        <f t="shared" si="236"/>
        <v>0</v>
      </c>
      <c r="N502" s="203">
        <f t="shared" si="236"/>
        <v>0</v>
      </c>
    </row>
    <row r="503" spans="2:15" customFormat="1" ht="15" hidden="1" customHeight="1" x14ac:dyDescent="0.15">
      <c r="B503" s="384" t="s" ph="1">
        <v>190</v>
      </c>
      <c r="C503" s="385" ph="1"/>
      <c r="D503" s="385" ph="1"/>
      <c r="E503" s="385" ph="1"/>
      <c r="F503" s="19" t="s">
        <v>10</v>
      </c>
      <c r="G503" s="20" t="e">
        <f>#REF!+#REF!+#REF!+#REF!</f>
        <v>#REF!</v>
      </c>
      <c r="H503" s="21" t="e">
        <f>#REF!+#REF!+#REF!+#REF!</f>
        <v>#REF!</v>
      </c>
      <c r="I503" s="20" t="e">
        <f>#REF!+#REF!+#REF!+#REF!+#REF!+#REF!</f>
        <v>#REF!</v>
      </c>
      <c r="J503" s="22" t="e">
        <f>#REF!+#REF!+#REF!+#REF!+#REF!+#REF!</f>
        <v>#REF!</v>
      </c>
      <c r="K503" s="23" t="e">
        <f t="shared" ref="K503:L505" si="237">G503+I503</f>
        <v>#REF!</v>
      </c>
      <c r="L503" s="20" t="e">
        <f t="shared" si="237"/>
        <v>#REF!</v>
      </c>
      <c r="M503" s="198">
        <v>1</v>
      </c>
      <c r="N503" s="199">
        <v>1500000</v>
      </c>
    </row>
    <row r="504" spans="2:15" customFormat="1" ht="15" hidden="1" customHeight="1" x14ac:dyDescent="0.15">
      <c r="B504" s="384" ph="1"/>
      <c r="C504" s="385" ph="1"/>
      <c r="D504" s="385" ph="1"/>
      <c r="E504" s="385" ph="1"/>
      <c r="F504" s="25" t="s">
        <v>11</v>
      </c>
      <c r="G504" s="27" t="e">
        <f>#REF!+#REF!+#REF!+#REF!</f>
        <v>#REF!</v>
      </c>
      <c r="H504" s="28" t="e">
        <f>#REF!+#REF!+#REF!+#REF!</f>
        <v>#REF!</v>
      </c>
      <c r="I504" s="27" t="e">
        <f>#REF!+#REF!+#REF!+#REF!+#REF!+#REF!</f>
        <v>#REF!</v>
      </c>
      <c r="J504" s="29" t="e">
        <f>#REF!+#REF!+#REF!+#REF!+#REF!+#REF!</f>
        <v>#REF!</v>
      </c>
      <c r="K504" s="30" t="e">
        <f t="shared" si="237"/>
        <v>#REF!</v>
      </c>
      <c r="L504" s="27" t="e">
        <f t="shared" si="237"/>
        <v>#REF!</v>
      </c>
      <c r="M504" s="200"/>
      <c r="N504" s="201"/>
    </row>
    <row r="505" spans="2:15" customFormat="1" ht="15" hidden="1" customHeight="1" x14ac:dyDescent="0.15">
      <c r="B505" s="384" ph="1"/>
      <c r="C505" s="385" ph="1"/>
      <c r="D505" s="385" ph="1"/>
      <c r="E505" s="385" ph="1"/>
      <c r="F505" s="32" t="s">
        <v>12</v>
      </c>
      <c r="G505" s="34" t="e">
        <f>#REF!+#REF!+#REF!+#REF!</f>
        <v>#REF!</v>
      </c>
      <c r="H505" s="35" t="e">
        <f>#REF!+#REF!+#REF!+#REF!</f>
        <v>#REF!</v>
      </c>
      <c r="I505" s="34" t="e">
        <f>#REF!+#REF!+#REF!+#REF!+#REF!+#REF!</f>
        <v>#REF!</v>
      </c>
      <c r="J505" s="36" t="e">
        <f>#REF!+#REF!+#REF!+#REF!+#REF!+#REF!</f>
        <v>#REF!</v>
      </c>
      <c r="K505" s="37" t="e">
        <f t="shared" si="237"/>
        <v>#REF!</v>
      </c>
      <c r="L505" s="34" t="e">
        <f t="shared" si="237"/>
        <v>#REF!</v>
      </c>
      <c r="M505" s="158"/>
      <c r="N505" s="159"/>
    </row>
    <row r="506" spans="2:15" customFormat="1" ht="15" hidden="1" customHeight="1" thickBot="1" x14ac:dyDescent="0.2">
      <c r="B506" s="386" ph="1"/>
      <c r="C506" s="385" ph="1"/>
      <c r="D506" s="385" ph="1"/>
      <c r="E506" s="385" ph="1"/>
      <c r="F506" s="106" t="s">
        <v>3</v>
      </c>
      <c r="G506" s="143" t="e">
        <f t="shared" ref="G506:N506" si="238">SUM(G503:G505)</f>
        <v>#REF!</v>
      </c>
      <c r="H506" s="144" t="e">
        <f t="shared" si="238"/>
        <v>#REF!</v>
      </c>
      <c r="I506" s="143" t="e">
        <f t="shared" si="238"/>
        <v>#REF!</v>
      </c>
      <c r="J506" s="145" t="e">
        <f t="shared" si="238"/>
        <v>#REF!</v>
      </c>
      <c r="K506" s="146" t="e">
        <f t="shared" si="238"/>
        <v>#REF!</v>
      </c>
      <c r="L506" s="143" t="e">
        <f t="shared" si="238"/>
        <v>#REF!</v>
      </c>
      <c r="M506" s="202">
        <f t="shared" si="238"/>
        <v>1</v>
      </c>
      <c r="N506" s="203">
        <f t="shared" si="238"/>
        <v>1500000</v>
      </c>
    </row>
    <row r="507" spans="2:15" customFormat="1" ht="15" hidden="1" customHeight="1" x14ac:dyDescent="0.15">
      <c r="B507" s="384" t="s" ph="1">
        <v>191</v>
      </c>
      <c r="C507" s="385" ph="1"/>
      <c r="D507" s="385" ph="1"/>
      <c r="E507" s="385" ph="1"/>
      <c r="F507" s="19" t="s">
        <v>10</v>
      </c>
      <c r="G507" s="20" t="e">
        <f>#REF!+#REF!+#REF!+#REF!</f>
        <v>#REF!</v>
      </c>
      <c r="H507" s="21" t="e">
        <f>#REF!+#REF!+#REF!+#REF!</f>
        <v>#REF!</v>
      </c>
      <c r="I507" s="20" t="e">
        <f>#REF!+#REF!+#REF!+#REF!+#REF!+#REF!</f>
        <v>#REF!</v>
      </c>
      <c r="J507" s="22" t="e">
        <f>#REF!+#REF!+#REF!+#REF!+#REF!+#REF!</f>
        <v>#REF!</v>
      </c>
      <c r="K507" s="23" t="e">
        <f t="shared" ref="K507:L509" si="239">G507+I507</f>
        <v>#REF!</v>
      </c>
      <c r="L507" s="20" t="e">
        <f t="shared" si="239"/>
        <v>#REF!</v>
      </c>
      <c r="M507" s="198"/>
      <c r="N507" s="199"/>
    </row>
    <row r="508" spans="2:15" customFormat="1" ht="15" hidden="1" customHeight="1" x14ac:dyDescent="0.15">
      <c r="B508" s="384" ph="1"/>
      <c r="C508" s="385" ph="1"/>
      <c r="D508" s="385" ph="1"/>
      <c r="E508" s="385" ph="1"/>
      <c r="F508" s="25" t="s">
        <v>11</v>
      </c>
      <c r="G508" s="27" t="e">
        <f>#REF!+#REF!+#REF!+#REF!</f>
        <v>#REF!</v>
      </c>
      <c r="H508" s="28" t="e">
        <f>#REF!+#REF!+#REF!+#REF!</f>
        <v>#REF!</v>
      </c>
      <c r="I508" s="27" t="e">
        <f>#REF!+#REF!+#REF!+#REF!+#REF!+#REF!</f>
        <v>#REF!</v>
      </c>
      <c r="J508" s="29" t="e">
        <f>#REF!+#REF!+#REF!+#REF!+#REF!+#REF!</f>
        <v>#REF!</v>
      </c>
      <c r="K508" s="30" t="e">
        <f t="shared" si="239"/>
        <v>#REF!</v>
      </c>
      <c r="L508" s="27" t="e">
        <f t="shared" si="239"/>
        <v>#REF!</v>
      </c>
      <c r="M508" s="200"/>
      <c r="N508" s="201"/>
    </row>
    <row r="509" spans="2:15" customFormat="1" ht="15" hidden="1" customHeight="1" x14ac:dyDescent="0.15">
      <c r="B509" s="384" ph="1"/>
      <c r="C509" s="385" ph="1"/>
      <c r="D509" s="385" ph="1"/>
      <c r="E509" s="385" ph="1"/>
      <c r="F509" s="32" t="s">
        <v>12</v>
      </c>
      <c r="G509" s="34" t="e">
        <f>#REF!+#REF!+#REF!+#REF!</f>
        <v>#REF!</v>
      </c>
      <c r="H509" s="35" t="e">
        <f>#REF!+#REF!+#REF!+#REF!</f>
        <v>#REF!</v>
      </c>
      <c r="I509" s="34" t="e">
        <f>#REF!+#REF!+#REF!+#REF!+#REF!+#REF!</f>
        <v>#REF!</v>
      </c>
      <c r="J509" s="36" t="e">
        <f>#REF!+#REF!+#REF!+#REF!+#REF!+#REF!</f>
        <v>#REF!</v>
      </c>
      <c r="K509" s="37" t="e">
        <f t="shared" si="239"/>
        <v>#REF!</v>
      </c>
      <c r="L509" s="34" t="e">
        <f t="shared" si="239"/>
        <v>#REF!</v>
      </c>
      <c r="M509" s="158"/>
      <c r="N509" s="159"/>
    </row>
    <row r="510" spans="2:15" customFormat="1" ht="15" hidden="1" customHeight="1" thickBot="1" x14ac:dyDescent="0.2">
      <c r="B510" s="386" ph="1"/>
      <c r="C510" s="385" ph="1"/>
      <c r="D510" s="385" ph="1"/>
      <c r="E510" s="385" ph="1"/>
      <c r="F510" s="106" t="s">
        <v>3</v>
      </c>
      <c r="G510" s="143" t="e">
        <f t="shared" ref="G510:N510" si="240">SUM(G507:G509)</f>
        <v>#REF!</v>
      </c>
      <c r="H510" s="144" t="e">
        <f t="shared" si="240"/>
        <v>#REF!</v>
      </c>
      <c r="I510" s="143" t="e">
        <f t="shared" si="240"/>
        <v>#REF!</v>
      </c>
      <c r="J510" s="145" t="e">
        <f t="shared" si="240"/>
        <v>#REF!</v>
      </c>
      <c r="K510" s="146" t="e">
        <f t="shared" si="240"/>
        <v>#REF!</v>
      </c>
      <c r="L510" s="143" t="e">
        <f t="shared" si="240"/>
        <v>#REF!</v>
      </c>
      <c r="M510" s="202">
        <f t="shared" si="240"/>
        <v>0</v>
      </c>
      <c r="N510" s="203">
        <f t="shared" si="240"/>
        <v>0</v>
      </c>
      <c r="O510" t="s">
        <v>31</v>
      </c>
    </row>
    <row r="511" spans="2:15" customFormat="1" ht="15" hidden="1" customHeight="1" x14ac:dyDescent="0.15">
      <c r="B511" s="384" t="s" ph="1">
        <v>192</v>
      </c>
      <c r="C511" s="385" ph="1"/>
      <c r="D511" s="385" ph="1"/>
      <c r="E511" s="385" ph="1"/>
      <c r="F511" s="19" t="s">
        <v>10</v>
      </c>
      <c r="G511" s="20" t="e">
        <f>#REF!+#REF!+#REF!+#REF!</f>
        <v>#REF!</v>
      </c>
      <c r="H511" s="21" t="e">
        <f>#REF!+#REF!+#REF!+#REF!</f>
        <v>#REF!</v>
      </c>
      <c r="I511" s="20" t="e">
        <f>#REF!+#REF!+#REF!+#REF!+#REF!+#REF!</f>
        <v>#REF!</v>
      </c>
      <c r="J511" s="22" t="e">
        <f>#REF!+#REF!+#REF!+#REF!+#REF!+#REF!</f>
        <v>#REF!</v>
      </c>
      <c r="K511" s="23" t="e">
        <f t="shared" ref="K511:L513" si="241">G511+I511</f>
        <v>#REF!</v>
      </c>
      <c r="L511" s="20" t="e">
        <f t="shared" si="241"/>
        <v>#REF!</v>
      </c>
      <c r="M511" s="198"/>
      <c r="N511" s="199"/>
    </row>
    <row r="512" spans="2:15" customFormat="1" ht="15" hidden="1" customHeight="1" x14ac:dyDescent="0.15">
      <c r="B512" s="384" ph="1"/>
      <c r="C512" s="385" ph="1"/>
      <c r="D512" s="385" ph="1"/>
      <c r="E512" s="385" ph="1"/>
      <c r="F512" s="25" t="s">
        <v>11</v>
      </c>
      <c r="G512" s="27" t="e">
        <f>#REF!+#REF!+#REF!+#REF!</f>
        <v>#REF!</v>
      </c>
      <c r="H512" s="28" t="e">
        <f>#REF!+#REF!+#REF!+#REF!</f>
        <v>#REF!</v>
      </c>
      <c r="I512" s="27" t="e">
        <f>#REF!+#REF!+#REF!+#REF!+#REF!+#REF!</f>
        <v>#REF!</v>
      </c>
      <c r="J512" s="29" t="e">
        <f>#REF!+#REF!+#REF!+#REF!+#REF!+#REF!</f>
        <v>#REF!</v>
      </c>
      <c r="K512" s="30" t="e">
        <f t="shared" si="241"/>
        <v>#REF!</v>
      </c>
      <c r="L512" s="27" t="e">
        <f t="shared" si="241"/>
        <v>#REF!</v>
      </c>
      <c r="M512" s="200"/>
      <c r="N512" s="201"/>
    </row>
    <row r="513" spans="2:18" customFormat="1" ht="15" hidden="1" customHeight="1" x14ac:dyDescent="0.15">
      <c r="B513" s="384" ph="1"/>
      <c r="C513" s="385" ph="1"/>
      <c r="D513" s="385" ph="1"/>
      <c r="E513" s="385" ph="1"/>
      <c r="F513" s="32" t="s">
        <v>12</v>
      </c>
      <c r="G513" s="34" t="e">
        <f>#REF!+#REF!+#REF!+#REF!</f>
        <v>#REF!</v>
      </c>
      <c r="H513" s="35" t="e">
        <f>#REF!+#REF!+#REF!+#REF!</f>
        <v>#REF!</v>
      </c>
      <c r="I513" s="34" t="e">
        <f>#REF!+#REF!+#REF!+#REF!+#REF!+#REF!</f>
        <v>#REF!</v>
      </c>
      <c r="J513" s="36" t="e">
        <f>#REF!+#REF!+#REF!+#REF!+#REF!+#REF!</f>
        <v>#REF!</v>
      </c>
      <c r="K513" s="37" t="e">
        <f t="shared" si="241"/>
        <v>#REF!</v>
      </c>
      <c r="L513" s="34" t="e">
        <f t="shared" si="241"/>
        <v>#REF!</v>
      </c>
      <c r="M513" s="158"/>
      <c r="N513" s="159"/>
    </row>
    <row r="514" spans="2:18" customFormat="1" ht="15" hidden="1" customHeight="1" thickBot="1" x14ac:dyDescent="0.2">
      <c r="B514" s="386" ph="1"/>
      <c r="C514" s="385" ph="1"/>
      <c r="D514" s="385" ph="1"/>
      <c r="E514" s="385" ph="1"/>
      <c r="F514" s="106" t="s">
        <v>3</v>
      </c>
      <c r="G514" s="143" t="e">
        <f t="shared" ref="G514:N514" si="242">SUM(G511:G513)</f>
        <v>#REF!</v>
      </c>
      <c r="H514" s="144" t="e">
        <f t="shared" si="242"/>
        <v>#REF!</v>
      </c>
      <c r="I514" s="143" t="e">
        <f t="shared" si="242"/>
        <v>#REF!</v>
      </c>
      <c r="J514" s="145" t="e">
        <f t="shared" si="242"/>
        <v>#REF!</v>
      </c>
      <c r="K514" s="146" t="e">
        <f t="shared" si="242"/>
        <v>#REF!</v>
      </c>
      <c r="L514" s="143" t="e">
        <f t="shared" si="242"/>
        <v>#REF!</v>
      </c>
      <c r="M514" s="202">
        <f t="shared" si="242"/>
        <v>0</v>
      </c>
      <c r="N514" s="203">
        <f t="shared" si="242"/>
        <v>0</v>
      </c>
    </row>
    <row r="515" spans="2:18" customFormat="1" ht="15" hidden="1" customHeight="1" x14ac:dyDescent="0.15">
      <c r="B515" s="384" t="s" ph="1">
        <v>193</v>
      </c>
      <c r="C515" s="385" ph="1"/>
      <c r="D515" s="385" ph="1"/>
      <c r="E515" s="385" ph="1"/>
      <c r="F515" s="19" t="s">
        <v>10</v>
      </c>
      <c r="G515" s="20" t="e">
        <f>#REF!+#REF!+#REF!+#REF!</f>
        <v>#REF!</v>
      </c>
      <c r="H515" s="21" t="e">
        <f>#REF!+#REF!+#REF!+#REF!</f>
        <v>#REF!</v>
      </c>
      <c r="I515" s="20" t="e">
        <f>#REF!+#REF!+#REF!+#REF!+#REF!+#REF!</f>
        <v>#REF!</v>
      </c>
      <c r="J515" s="22" t="e">
        <f>#REF!+#REF!+#REF!+#REF!+#REF!+#REF!</f>
        <v>#REF!</v>
      </c>
      <c r="K515" s="23" t="e">
        <f t="shared" ref="K515:L517" si="243">G515+I515</f>
        <v>#REF!</v>
      </c>
      <c r="L515" s="20" t="e">
        <f t="shared" si="243"/>
        <v>#REF!</v>
      </c>
      <c r="M515" s="198"/>
      <c r="N515" s="199"/>
    </row>
    <row r="516" spans="2:18" customFormat="1" ht="15" hidden="1" customHeight="1" x14ac:dyDescent="0.15">
      <c r="B516" s="384" ph="1"/>
      <c r="C516" s="385" ph="1"/>
      <c r="D516" s="385" ph="1"/>
      <c r="E516" s="385" ph="1"/>
      <c r="F516" s="25" t="s">
        <v>11</v>
      </c>
      <c r="G516" s="27" t="e">
        <f>#REF!+#REF!+#REF!+#REF!</f>
        <v>#REF!</v>
      </c>
      <c r="H516" s="28" t="e">
        <f>#REF!+#REF!+#REF!+#REF!</f>
        <v>#REF!</v>
      </c>
      <c r="I516" s="27" t="e">
        <f>#REF!+#REF!+#REF!+#REF!+#REF!+#REF!</f>
        <v>#REF!</v>
      </c>
      <c r="J516" s="29" t="e">
        <f>#REF!+#REF!+#REF!+#REF!+#REF!+#REF!</f>
        <v>#REF!</v>
      </c>
      <c r="K516" s="30" t="e">
        <f t="shared" si="243"/>
        <v>#REF!</v>
      </c>
      <c r="L516" s="27" t="e">
        <f t="shared" si="243"/>
        <v>#REF!</v>
      </c>
      <c r="M516" s="200"/>
      <c r="N516" s="201"/>
    </row>
    <row r="517" spans="2:18" customFormat="1" ht="15" hidden="1" customHeight="1" x14ac:dyDescent="0.15">
      <c r="B517" s="384" ph="1"/>
      <c r="C517" s="385" ph="1"/>
      <c r="D517" s="385" ph="1"/>
      <c r="E517" s="385" ph="1"/>
      <c r="F517" s="32" t="s">
        <v>12</v>
      </c>
      <c r="G517" s="34" t="e">
        <f>#REF!+#REF!+#REF!+#REF!</f>
        <v>#REF!</v>
      </c>
      <c r="H517" s="35" t="e">
        <f>#REF!+#REF!+#REF!+#REF!</f>
        <v>#REF!</v>
      </c>
      <c r="I517" s="34" t="e">
        <f>#REF!+#REF!+#REF!+#REF!+#REF!+#REF!</f>
        <v>#REF!</v>
      </c>
      <c r="J517" s="36" t="e">
        <f>#REF!+#REF!+#REF!+#REF!+#REF!+#REF!</f>
        <v>#REF!</v>
      </c>
      <c r="K517" s="37" t="e">
        <f t="shared" si="243"/>
        <v>#REF!</v>
      </c>
      <c r="L517" s="34" t="e">
        <f t="shared" si="243"/>
        <v>#REF!</v>
      </c>
      <c r="M517" s="158"/>
      <c r="N517" s="159"/>
    </row>
    <row r="518" spans="2:18" customFormat="1" ht="15" hidden="1" customHeight="1" thickBot="1" x14ac:dyDescent="0.2">
      <c r="B518" s="386" ph="1"/>
      <c r="C518" s="385" ph="1"/>
      <c r="D518" s="385" ph="1"/>
      <c r="E518" s="385" ph="1"/>
      <c r="F518" s="106" t="s">
        <v>3</v>
      </c>
      <c r="G518" s="143" t="e">
        <f t="shared" ref="G518:N518" si="244">SUM(G515:G517)</f>
        <v>#REF!</v>
      </c>
      <c r="H518" s="144" t="e">
        <f t="shared" si="244"/>
        <v>#REF!</v>
      </c>
      <c r="I518" s="143" t="e">
        <f t="shared" si="244"/>
        <v>#REF!</v>
      </c>
      <c r="J518" s="145" t="e">
        <f t="shared" si="244"/>
        <v>#REF!</v>
      </c>
      <c r="K518" s="146" t="e">
        <f t="shared" si="244"/>
        <v>#REF!</v>
      </c>
      <c r="L518" s="143" t="e">
        <f t="shared" si="244"/>
        <v>#REF!</v>
      </c>
      <c r="M518" s="202">
        <f t="shared" si="244"/>
        <v>0</v>
      </c>
      <c r="N518" s="203">
        <f t="shared" si="244"/>
        <v>0</v>
      </c>
      <c r="O518" t="s">
        <v>31</v>
      </c>
    </row>
    <row r="519" spans="2:18" customFormat="1" ht="15" hidden="1" customHeight="1" x14ac:dyDescent="0.15">
      <c r="B519" s="384" t="s" ph="1">
        <v>194</v>
      </c>
      <c r="C519" s="385" ph="1"/>
      <c r="D519" s="385" ph="1"/>
      <c r="E519" s="385" ph="1"/>
      <c r="F519" s="19" t="s">
        <v>10</v>
      </c>
      <c r="G519" s="20" t="e">
        <f>#REF!+#REF!+#REF!+#REF!</f>
        <v>#REF!</v>
      </c>
      <c r="H519" s="21" t="e">
        <f>#REF!+#REF!+#REF!+#REF!</f>
        <v>#REF!</v>
      </c>
      <c r="I519" s="20" t="e">
        <f>#REF!+#REF!+#REF!+#REF!+#REF!+#REF!</f>
        <v>#REF!</v>
      </c>
      <c r="J519" s="22" t="e">
        <f>#REF!+#REF!+#REF!+#REF!+#REF!+#REF!</f>
        <v>#REF!</v>
      </c>
      <c r="K519" s="23" t="e">
        <f t="shared" ref="K519:L521" si="245">G519+I519</f>
        <v>#REF!</v>
      </c>
      <c r="L519" s="20" t="e">
        <f t="shared" si="245"/>
        <v>#REF!</v>
      </c>
      <c r="M519" s="198"/>
      <c r="N519" s="199"/>
    </row>
    <row r="520" spans="2:18" customFormat="1" ht="15" hidden="1" customHeight="1" x14ac:dyDescent="0.15">
      <c r="B520" s="384" ph="1"/>
      <c r="C520" s="385" ph="1"/>
      <c r="D520" s="385" ph="1"/>
      <c r="E520" s="385" ph="1"/>
      <c r="F520" s="25" t="s">
        <v>11</v>
      </c>
      <c r="G520" s="27" t="e">
        <f>#REF!+#REF!+#REF!+#REF!</f>
        <v>#REF!</v>
      </c>
      <c r="H520" s="28" t="e">
        <f>#REF!+#REF!+#REF!+#REF!</f>
        <v>#REF!</v>
      </c>
      <c r="I520" s="27" t="e">
        <f>#REF!+#REF!+#REF!+#REF!+#REF!+#REF!</f>
        <v>#REF!</v>
      </c>
      <c r="J520" s="29" t="e">
        <f>#REF!+#REF!+#REF!+#REF!+#REF!+#REF!</f>
        <v>#REF!</v>
      </c>
      <c r="K520" s="30" t="e">
        <f t="shared" si="245"/>
        <v>#REF!</v>
      </c>
      <c r="L520" s="27" t="e">
        <f t="shared" si="245"/>
        <v>#REF!</v>
      </c>
      <c r="M520" s="200"/>
      <c r="N520" s="201"/>
    </row>
    <row r="521" spans="2:18" customFormat="1" ht="15" hidden="1" customHeight="1" x14ac:dyDescent="0.15">
      <c r="B521" s="384" ph="1"/>
      <c r="C521" s="385" ph="1"/>
      <c r="D521" s="385" ph="1"/>
      <c r="E521" s="385" ph="1"/>
      <c r="F521" s="32" t="s">
        <v>12</v>
      </c>
      <c r="G521" s="34" t="e">
        <f>#REF!+#REF!+#REF!+#REF!</f>
        <v>#REF!</v>
      </c>
      <c r="H521" s="35" t="e">
        <f>#REF!+#REF!+#REF!+#REF!</f>
        <v>#REF!</v>
      </c>
      <c r="I521" s="34" t="e">
        <f>#REF!+#REF!+#REF!+#REF!+#REF!+#REF!</f>
        <v>#REF!</v>
      </c>
      <c r="J521" s="36" t="e">
        <f>#REF!+#REF!+#REF!+#REF!+#REF!+#REF!</f>
        <v>#REF!</v>
      </c>
      <c r="K521" s="37" t="e">
        <f t="shared" si="245"/>
        <v>#REF!</v>
      </c>
      <c r="L521" s="34" t="e">
        <f t="shared" si="245"/>
        <v>#REF!</v>
      </c>
      <c r="M521" s="158"/>
      <c r="N521" s="159"/>
    </row>
    <row r="522" spans="2:18" customFormat="1" ht="15" hidden="1" customHeight="1" thickBot="1" x14ac:dyDescent="0.2">
      <c r="B522" s="388" ph="1"/>
      <c r="C522" s="389" ph="1"/>
      <c r="D522" s="389" ph="1"/>
      <c r="E522" s="389" ph="1"/>
      <c r="F522" s="106" t="s">
        <v>3</v>
      </c>
      <c r="G522" s="143" t="e">
        <f t="shared" ref="G522:N522" si="246">SUM(G519:G521)</f>
        <v>#REF!</v>
      </c>
      <c r="H522" s="144" t="e">
        <f t="shared" si="246"/>
        <v>#REF!</v>
      </c>
      <c r="I522" s="143" t="e">
        <f t="shared" si="246"/>
        <v>#REF!</v>
      </c>
      <c r="J522" s="145" t="e">
        <f t="shared" si="246"/>
        <v>#REF!</v>
      </c>
      <c r="K522" s="146" t="e">
        <f t="shared" si="246"/>
        <v>#REF!</v>
      </c>
      <c r="L522" s="143" t="e">
        <f t="shared" si="246"/>
        <v>#REF!</v>
      </c>
      <c r="M522" s="202">
        <f t="shared" si="246"/>
        <v>0</v>
      </c>
      <c r="N522" s="203">
        <f t="shared" si="246"/>
        <v>0</v>
      </c>
      <c r="O522" t="s">
        <v>32</v>
      </c>
    </row>
    <row r="523" spans="2:18" ht="15" customHeight="1" x14ac:dyDescent="0.15">
      <c r="B523" s="344" t="s" ph="1">
        <v>195</v>
      </c>
      <c r="C523" s="345" ph="1"/>
      <c r="D523" s="345" ph="1"/>
      <c r="E523" s="346" ph="1"/>
      <c r="F523" s="300" t="s">
        <v>33</v>
      </c>
      <c r="G523" s="15">
        <v>11</v>
      </c>
      <c r="H523" s="16">
        <v>1818714</v>
      </c>
      <c r="I523" s="15">
        <v>8</v>
      </c>
      <c r="J523" s="17">
        <v>20423249</v>
      </c>
      <c r="K523" s="18">
        <v>19</v>
      </c>
      <c r="L523" s="15">
        <v>22241963</v>
      </c>
      <c r="M523" s="15">
        <v>7</v>
      </c>
      <c r="N523" s="16">
        <v>21107849</v>
      </c>
      <c r="O523" s="301">
        <v>10</v>
      </c>
      <c r="P523" s="302">
        <v>4</v>
      </c>
      <c r="Q523" s="303"/>
      <c r="R523" s="303"/>
    </row>
    <row r="524" spans="2:18" ht="15" customHeight="1" x14ac:dyDescent="0.15">
      <c r="B524" s="344" ph="1"/>
      <c r="C524" s="345" ph="1"/>
      <c r="D524" s="345" ph="1"/>
      <c r="E524" s="346" ph="1"/>
      <c r="F524" s="292" t="s">
        <v>34</v>
      </c>
      <c r="G524" s="7">
        <v>0</v>
      </c>
      <c r="H524" s="8">
        <v>0</v>
      </c>
      <c r="I524" s="7">
        <v>0</v>
      </c>
      <c r="J524" s="9">
        <v>0</v>
      </c>
      <c r="K524" s="10">
        <v>0</v>
      </c>
      <c r="L524" s="7">
        <v>0</v>
      </c>
      <c r="M524" s="7">
        <v>0</v>
      </c>
      <c r="N524" s="8">
        <v>0</v>
      </c>
      <c r="O524" s="304"/>
      <c r="P524" s="305"/>
      <c r="Q524" s="303"/>
      <c r="R524" s="303"/>
    </row>
    <row r="525" spans="2:18" ht="15" customHeight="1" x14ac:dyDescent="0.15">
      <c r="B525" s="344" ph="1"/>
      <c r="C525" s="345" ph="1"/>
      <c r="D525" s="345" ph="1"/>
      <c r="E525" s="346" ph="1"/>
      <c r="F525" s="293" t="s">
        <v>35</v>
      </c>
      <c r="G525" s="11">
        <v>0</v>
      </c>
      <c r="H525" s="12">
        <v>0</v>
      </c>
      <c r="I525" s="11">
        <v>0</v>
      </c>
      <c r="J525" s="13">
        <v>0</v>
      </c>
      <c r="K525" s="14">
        <v>0</v>
      </c>
      <c r="L525" s="11">
        <v>0</v>
      </c>
      <c r="M525" s="294">
        <v>0</v>
      </c>
      <c r="N525" s="295">
        <v>0</v>
      </c>
      <c r="O525" s="304"/>
      <c r="P525" s="305"/>
      <c r="Q525" s="303"/>
      <c r="R525" s="303"/>
    </row>
    <row r="526" spans="2:18" ht="21" customHeight="1" thickBot="1" x14ac:dyDescent="0.2">
      <c r="B526" s="344" ph="1"/>
      <c r="C526" s="345" ph="1"/>
      <c r="D526" s="345" ph="1"/>
      <c r="E526" s="346" ph="1"/>
      <c r="F526" s="480" t="s" ph="1">
        <v>269</v>
      </c>
      <c r="G526" s="306">
        <f t="shared" ref="G526:N526" si="247">SUM(G523:G525)</f>
        <v>11</v>
      </c>
      <c r="H526" s="307">
        <f t="shared" si="247"/>
        <v>1818714</v>
      </c>
      <c r="I526" s="306">
        <f t="shared" si="247"/>
        <v>8</v>
      </c>
      <c r="J526" s="308">
        <f t="shared" si="247"/>
        <v>20423249</v>
      </c>
      <c r="K526" s="309">
        <f t="shared" si="247"/>
        <v>19</v>
      </c>
      <c r="L526" s="306">
        <f t="shared" si="247"/>
        <v>22241963</v>
      </c>
      <c r="M526" s="306">
        <f t="shared" si="247"/>
        <v>7</v>
      </c>
      <c r="N526" s="307">
        <f t="shared" si="247"/>
        <v>21107849</v>
      </c>
      <c r="O526" s="310"/>
      <c r="P526" s="311"/>
      <c r="Q526" s="303"/>
      <c r="R526" s="303"/>
    </row>
    <row r="527" spans="2:18" customFormat="1" ht="15" hidden="1" customHeight="1" x14ac:dyDescent="0.15">
      <c r="B527" s="391" t="s" ph="1">
        <v>196</v>
      </c>
      <c r="C527" s="394" ph="1"/>
      <c r="D527" s="394" ph="1"/>
      <c r="E527" s="394" ph="1"/>
      <c r="F527" s="19" t="s">
        <v>36</v>
      </c>
      <c r="G527" s="20">
        <v>6</v>
      </c>
      <c r="H527" s="21">
        <v>4941235</v>
      </c>
      <c r="I527" s="20">
        <v>5</v>
      </c>
      <c r="J527" s="22">
        <v>22339915</v>
      </c>
      <c r="K527" s="23">
        <v>11</v>
      </c>
      <c r="L527" s="20">
        <v>27281150</v>
      </c>
      <c r="M527" s="20">
        <v>6</v>
      </c>
      <c r="N527" s="24">
        <v>24274894</v>
      </c>
    </row>
    <row r="528" spans="2:18" customFormat="1" ht="15" hidden="1" customHeight="1" x14ac:dyDescent="0.15">
      <c r="B528" s="384" ph="1"/>
      <c r="C528" s="395" ph="1"/>
      <c r="D528" s="395" ph="1"/>
      <c r="E528" s="395" ph="1"/>
      <c r="F528" s="25" t="s">
        <v>37</v>
      </c>
      <c r="G528" s="27">
        <v>0</v>
      </c>
      <c r="H528" s="28">
        <v>0</v>
      </c>
      <c r="I528" s="27">
        <v>0</v>
      </c>
      <c r="J528" s="29">
        <v>0</v>
      </c>
      <c r="K528" s="30">
        <v>0</v>
      </c>
      <c r="L528" s="27">
        <v>0</v>
      </c>
      <c r="M528" s="26"/>
      <c r="N528" s="31"/>
    </row>
    <row r="529" spans="2:14" customFormat="1" ht="15" hidden="1" customHeight="1" x14ac:dyDescent="0.15">
      <c r="B529" s="384" ph="1"/>
      <c r="C529" s="395" ph="1"/>
      <c r="D529" s="395" ph="1"/>
      <c r="E529" s="395" ph="1"/>
      <c r="F529" s="32" t="s">
        <v>38</v>
      </c>
      <c r="G529" s="34">
        <v>0</v>
      </c>
      <c r="H529" s="35">
        <v>0</v>
      </c>
      <c r="I529" s="34">
        <v>0</v>
      </c>
      <c r="J529" s="36">
        <v>0</v>
      </c>
      <c r="K529" s="37">
        <v>0</v>
      </c>
      <c r="L529" s="34">
        <v>0</v>
      </c>
      <c r="M529" s="38"/>
      <c r="N529" s="39"/>
    </row>
    <row r="530" spans="2:14" customFormat="1" ht="15" hidden="1" customHeight="1" thickBot="1" x14ac:dyDescent="0.2">
      <c r="B530" s="384" ph="1"/>
      <c r="C530" s="395" ph="1"/>
      <c r="D530" s="395" ph="1"/>
      <c r="E530" s="395" ph="1"/>
      <c r="F530" s="106" t="s">
        <v>3</v>
      </c>
      <c r="G530" s="143">
        <v>6</v>
      </c>
      <c r="H530" s="144">
        <v>4941235</v>
      </c>
      <c r="I530" s="143">
        <v>5</v>
      </c>
      <c r="J530" s="145">
        <v>22339915</v>
      </c>
      <c r="K530" s="146">
        <v>11</v>
      </c>
      <c r="L530" s="143">
        <v>27281150</v>
      </c>
      <c r="M530" s="143">
        <v>6</v>
      </c>
      <c r="N530" s="144">
        <v>24274894</v>
      </c>
    </row>
    <row r="531" spans="2:14" customFormat="1" ht="15" hidden="1" customHeight="1" x14ac:dyDescent="0.15">
      <c r="B531" s="384" t="s" ph="1">
        <v>197</v>
      </c>
      <c r="C531" s="385" ph="1"/>
      <c r="D531" s="385" ph="1"/>
      <c r="E531" s="385" ph="1"/>
      <c r="F531" s="19" t="s">
        <v>10</v>
      </c>
      <c r="G531" s="20" t="e">
        <f>#REF!+#REF!+#REF!+#REF!</f>
        <v>#REF!</v>
      </c>
      <c r="H531" s="21" t="e">
        <f>#REF!+#REF!+#REF!+#REF!</f>
        <v>#REF!</v>
      </c>
      <c r="I531" s="20" t="e">
        <f>#REF!+#REF!+#REF!+#REF!+#REF!+#REF!</f>
        <v>#REF!</v>
      </c>
      <c r="J531" s="22" t="e">
        <f>#REF!+#REF!+#REF!+#REF!+#REF!+#REF!</f>
        <v>#REF!</v>
      </c>
      <c r="K531" s="23" t="e">
        <f t="shared" ref="K531:L533" si="248">G531+I531</f>
        <v>#REF!</v>
      </c>
      <c r="L531" s="20" t="e">
        <f t="shared" si="248"/>
        <v>#REF!</v>
      </c>
      <c r="M531" s="20"/>
      <c r="N531" s="24"/>
    </row>
    <row r="532" spans="2:14" customFormat="1" ht="15" hidden="1" customHeight="1" x14ac:dyDescent="0.15">
      <c r="B532" s="384" ph="1"/>
      <c r="C532" s="385" ph="1"/>
      <c r="D532" s="385" ph="1"/>
      <c r="E532" s="385" ph="1"/>
      <c r="F532" s="25" t="s">
        <v>11</v>
      </c>
      <c r="G532" s="27" t="e">
        <f>#REF!+#REF!+#REF!+#REF!</f>
        <v>#REF!</v>
      </c>
      <c r="H532" s="28" t="e">
        <f>#REF!+#REF!+#REF!+#REF!</f>
        <v>#REF!</v>
      </c>
      <c r="I532" s="27" t="e">
        <f>#REF!+#REF!+#REF!+#REF!+#REF!+#REF!</f>
        <v>#REF!</v>
      </c>
      <c r="J532" s="29" t="e">
        <f>#REF!+#REF!+#REF!+#REF!+#REF!+#REF!</f>
        <v>#REF!</v>
      </c>
      <c r="K532" s="30" t="e">
        <f t="shared" si="248"/>
        <v>#REF!</v>
      </c>
      <c r="L532" s="27" t="e">
        <f t="shared" si="248"/>
        <v>#REF!</v>
      </c>
      <c r="M532" s="26"/>
      <c r="N532" s="31"/>
    </row>
    <row r="533" spans="2:14" customFormat="1" ht="15" hidden="1" customHeight="1" x14ac:dyDescent="0.15">
      <c r="B533" s="384" ph="1"/>
      <c r="C533" s="385" ph="1"/>
      <c r="D533" s="385" ph="1"/>
      <c r="E533" s="385" ph="1"/>
      <c r="F533" s="32" t="s">
        <v>12</v>
      </c>
      <c r="G533" s="34" t="e">
        <f>#REF!+#REF!+#REF!+#REF!</f>
        <v>#REF!</v>
      </c>
      <c r="H533" s="35" t="e">
        <f>#REF!+#REF!+#REF!+#REF!</f>
        <v>#REF!</v>
      </c>
      <c r="I533" s="34" t="e">
        <f>#REF!+#REF!+#REF!+#REF!+#REF!+#REF!</f>
        <v>#REF!</v>
      </c>
      <c r="J533" s="36" t="e">
        <f>#REF!+#REF!+#REF!+#REF!+#REF!+#REF!</f>
        <v>#REF!</v>
      </c>
      <c r="K533" s="37" t="e">
        <f t="shared" si="248"/>
        <v>#REF!</v>
      </c>
      <c r="L533" s="34" t="e">
        <f t="shared" si="248"/>
        <v>#REF!</v>
      </c>
      <c r="M533" s="38"/>
      <c r="N533" s="39"/>
    </row>
    <row r="534" spans="2:14" customFormat="1" ht="15" hidden="1" customHeight="1" thickBot="1" x14ac:dyDescent="0.2">
      <c r="B534" s="386" ph="1"/>
      <c r="C534" s="385" ph="1"/>
      <c r="D534" s="385" ph="1"/>
      <c r="E534" s="385" ph="1"/>
      <c r="F534" s="106" t="s">
        <v>3</v>
      </c>
      <c r="G534" s="143" t="e">
        <f t="shared" ref="G534:N534" si="249">SUM(G531:G533)</f>
        <v>#REF!</v>
      </c>
      <c r="H534" s="144" t="e">
        <f t="shared" si="249"/>
        <v>#REF!</v>
      </c>
      <c r="I534" s="143" t="e">
        <f t="shared" si="249"/>
        <v>#REF!</v>
      </c>
      <c r="J534" s="145" t="e">
        <f t="shared" si="249"/>
        <v>#REF!</v>
      </c>
      <c r="K534" s="146" t="e">
        <f t="shared" si="249"/>
        <v>#REF!</v>
      </c>
      <c r="L534" s="143" t="e">
        <f t="shared" si="249"/>
        <v>#REF!</v>
      </c>
      <c r="M534" s="143">
        <f t="shared" si="249"/>
        <v>0</v>
      </c>
      <c r="N534" s="144">
        <f t="shared" si="249"/>
        <v>0</v>
      </c>
    </row>
    <row r="535" spans="2:14" customFormat="1" ht="15" hidden="1" customHeight="1" x14ac:dyDescent="0.15">
      <c r="B535" s="384" t="s" ph="1">
        <v>198</v>
      </c>
      <c r="C535" s="385" ph="1"/>
      <c r="D535" s="385" ph="1"/>
      <c r="E535" s="385" ph="1"/>
      <c r="F535" s="19" t="s">
        <v>10</v>
      </c>
      <c r="G535" s="20" t="e">
        <f>#REF!+#REF!+#REF!+#REF!</f>
        <v>#REF!</v>
      </c>
      <c r="H535" s="21" t="e">
        <f>#REF!+#REF!+#REF!+#REF!</f>
        <v>#REF!</v>
      </c>
      <c r="I535" s="20" t="e">
        <f>#REF!+#REF!+#REF!+#REF!+#REF!+#REF!</f>
        <v>#REF!</v>
      </c>
      <c r="J535" s="22" t="e">
        <f>#REF!+#REF!+#REF!+#REF!+#REF!+#REF!</f>
        <v>#REF!</v>
      </c>
      <c r="K535" s="23" t="e">
        <f t="shared" ref="K535:L537" si="250">G535+I535</f>
        <v>#REF!</v>
      </c>
      <c r="L535" s="20" t="e">
        <f t="shared" si="250"/>
        <v>#REF!</v>
      </c>
      <c r="M535" s="20"/>
      <c r="N535" s="24"/>
    </row>
    <row r="536" spans="2:14" customFormat="1" ht="15" hidden="1" customHeight="1" x14ac:dyDescent="0.15">
      <c r="B536" s="384" ph="1"/>
      <c r="C536" s="385" ph="1"/>
      <c r="D536" s="385" ph="1"/>
      <c r="E536" s="385" ph="1"/>
      <c r="F536" s="25" t="s">
        <v>11</v>
      </c>
      <c r="G536" s="27" t="e">
        <f>#REF!+#REF!+#REF!+#REF!</f>
        <v>#REF!</v>
      </c>
      <c r="H536" s="28" t="e">
        <f>#REF!+#REF!+#REF!+#REF!</f>
        <v>#REF!</v>
      </c>
      <c r="I536" s="27" t="e">
        <f>#REF!+#REF!+#REF!+#REF!+#REF!+#REF!</f>
        <v>#REF!</v>
      </c>
      <c r="J536" s="29" t="e">
        <f>#REF!+#REF!+#REF!+#REF!+#REF!+#REF!</f>
        <v>#REF!</v>
      </c>
      <c r="K536" s="30" t="e">
        <f t="shared" si="250"/>
        <v>#REF!</v>
      </c>
      <c r="L536" s="27" t="e">
        <f t="shared" si="250"/>
        <v>#REF!</v>
      </c>
      <c r="M536" s="26"/>
      <c r="N536" s="31"/>
    </row>
    <row r="537" spans="2:14" customFormat="1" ht="15" hidden="1" customHeight="1" x14ac:dyDescent="0.15">
      <c r="B537" s="384" ph="1"/>
      <c r="C537" s="385" ph="1"/>
      <c r="D537" s="385" ph="1"/>
      <c r="E537" s="385" ph="1"/>
      <c r="F537" s="32" t="s">
        <v>12</v>
      </c>
      <c r="G537" s="34" t="e">
        <f>#REF!+#REF!+#REF!+#REF!</f>
        <v>#REF!</v>
      </c>
      <c r="H537" s="35" t="e">
        <f>#REF!+#REF!+#REF!+#REF!</f>
        <v>#REF!</v>
      </c>
      <c r="I537" s="34" t="e">
        <f>#REF!+#REF!+#REF!+#REF!+#REF!+#REF!</f>
        <v>#REF!</v>
      </c>
      <c r="J537" s="36" t="e">
        <f>#REF!+#REF!+#REF!+#REF!+#REF!+#REF!</f>
        <v>#REF!</v>
      </c>
      <c r="K537" s="37" t="e">
        <f t="shared" si="250"/>
        <v>#REF!</v>
      </c>
      <c r="L537" s="34" t="e">
        <f t="shared" si="250"/>
        <v>#REF!</v>
      </c>
      <c r="M537" s="38"/>
      <c r="N537" s="39"/>
    </row>
    <row r="538" spans="2:14" customFormat="1" ht="15" hidden="1" customHeight="1" thickBot="1" x14ac:dyDescent="0.2">
      <c r="B538" s="386" ph="1"/>
      <c r="C538" s="385" ph="1"/>
      <c r="D538" s="385" ph="1"/>
      <c r="E538" s="385" ph="1"/>
      <c r="F538" s="106" t="s">
        <v>3</v>
      </c>
      <c r="G538" s="143" t="e">
        <f t="shared" ref="G538:N538" si="251">SUM(G535:G537)</f>
        <v>#REF!</v>
      </c>
      <c r="H538" s="144" t="e">
        <f t="shared" si="251"/>
        <v>#REF!</v>
      </c>
      <c r="I538" s="143" t="e">
        <f t="shared" si="251"/>
        <v>#REF!</v>
      </c>
      <c r="J538" s="145" t="e">
        <f t="shared" si="251"/>
        <v>#REF!</v>
      </c>
      <c r="K538" s="146" t="e">
        <f t="shared" si="251"/>
        <v>#REF!</v>
      </c>
      <c r="L538" s="143" t="e">
        <f t="shared" si="251"/>
        <v>#REF!</v>
      </c>
      <c r="M538" s="143">
        <f t="shared" si="251"/>
        <v>0</v>
      </c>
      <c r="N538" s="144">
        <f t="shared" si="251"/>
        <v>0</v>
      </c>
    </row>
    <row r="539" spans="2:14" customFormat="1" ht="15" hidden="1" customHeight="1" x14ac:dyDescent="0.15">
      <c r="B539" s="384" t="s" ph="1">
        <v>199</v>
      </c>
      <c r="C539" s="385" ph="1"/>
      <c r="D539" s="385" ph="1"/>
      <c r="E539" s="385" ph="1"/>
      <c r="F539" s="19" t="s">
        <v>10</v>
      </c>
      <c r="G539" s="20" t="e">
        <f>#REF!+#REF!+#REF!+#REF!</f>
        <v>#REF!</v>
      </c>
      <c r="H539" s="21" t="e">
        <f>#REF!+#REF!+#REF!+#REF!</f>
        <v>#REF!</v>
      </c>
      <c r="I539" s="20" t="e">
        <f>#REF!+#REF!+#REF!+#REF!+#REF!+#REF!</f>
        <v>#REF!</v>
      </c>
      <c r="J539" s="22" t="e">
        <f>#REF!+#REF!+#REF!+#REF!+#REF!+#REF!</f>
        <v>#REF!</v>
      </c>
      <c r="K539" s="23" t="e">
        <f t="shared" ref="K539:L541" si="252">G539+I539</f>
        <v>#REF!</v>
      </c>
      <c r="L539" s="20" t="e">
        <f t="shared" si="252"/>
        <v>#REF!</v>
      </c>
      <c r="M539" s="20"/>
      <c r="N539" s="24"/>
    </row>
    <row r="540" spans="2:14" customFormat="1" ht="15" hidden="1" customHeight="1" x14ac:dyDescent="0.15">
      <c r="B540" s="384" ph="1"/>
      <c r="C540" s="385" ph="1"/>
      <c r="D540" s="385" ph="1"/>
      <c r="E540" s="385" ph="1"/>
      <c r="F540" s="25" t="s">
        <v>11</v>
      </c>
      <c r="G540" s="27" t="e">
        <f>#REF!+#REF!+#REF!+#REF!</f>
        <v>#REF!</v>
      </c>
      <c r="H540" s="28" t="e">
        <f>#REF!+#REF!+#REF!+#REF!</f>
        <v>#REF!</v>
      </c>
      <c r="I540" s="27" t="e">
        <f>#REF!+#REF!+#REF!+#REF!+#REF!+#REF!</f>
        <v>#REF!</v>
      </c>
      <c r="J540" s="29" t="e">
        <f>#REF!+#REF!+#REF!+#REF!+#REF!+#REF!</f>
        <v>#REF!</v>
      </c>
      <c r="K540" s="30" t="e">
        <f t="shared" si="252"/>
        <v>#REF!</v>
      </c>
      <c r="L540" s="27" t="e">
        <f t="shared" si="252"/>
        <v>#REF!</v>
      </c>
      <c r="M540" s="26"/>
      <c r="N540" s="31"/>
    </row>
    <row r="541" spans="2:14" customFormat="1" ht="15" hidden="1" customHeight="1" x14ac:dyDescent="0.15">
      <c r="B541" s="384" ph="1"/>
      <c r="C541" s="385" ph="1"/>
      <c r="D541" s="385" ph="1"/>
      <c r="E541" s="385" ph="1"/>
      <c r="F541" s="32" t="s">
        <v>12</v>
      </c>
      <c r="G541" s="34" t="e">
        <f>#REF!+#REF!+#REF!+#REF!</f>
        <v>#REF!</v>
      </c>
      <c r="H541" s="35" t="e">
        <f>#REF!+#REF!+#REF!+#REF!</f>
        <v>#REF!</v>
      </c>
      <c r="I541" s="34" t="e">
        <f>#REF!+#REF!+#REF!+#REF!+#REF!+#REF!</f>
        <v>#REF!</v>
      </c>
      <c r="J541" s="36" t="e">
        <f>#REF!+#REF!+#REF!+#REF!+#REF!+#REF!</f>
        <v>#REF!</v>
      </c>
      <c r="K541" s="37" t="e">
        <f t="shared" si="252"/>
        <v>#REF!</v>
      </c>
      <c r="L541" s="34" t="e">
        <f t="shared" si="252"/>
        <v>#REF!</v>
      </c>
      <c r="M541" s="38"/>
      <c r="N541" s="39"/>
    </row>
    <row r="542" spans="2:14" customFormat="1" ht="15" hidden="1" customHeight="1" thickBot="1" x14ac:dyDescent="0.2">
      <c r="B542" s="386" ph="1"/>
      <c r="C542" s="385" ph="1"/>
      <c r="D542" s="385" ph="1"/>
      <c r="E542" s="385" ph="1"/>
      <c r="F542" s="106" t="s">
        <v>3</v>
      </c>
      <c r="G542" s="143" t="e">
        <f t="shared" ref="G542:N542" si="253">SUM(G539:G541)</f>
        <v>#REF!</v>
      </c>
      <c r="H542" s="144" t="e">
        <f t="shared" si="253"/>
        <v>#REF!</v>
      </c>
      <c r="I542" s="143" t="e">
        <f t="shared" si="253"/>
        <v>#REF!</v>
      </c>
      <c r="J542" s="145" t="e">
        <f t="shared" si="253"/>
        <v>#REF!</v>
      </c>
      <c r="K542" s="146" t="e">
        <f t="shared" si="253"/>
        <v>#REF!</v>
      </c>
      <c r="L542" s="143" t="e">
        <f t="shared" si="253"/>
        <v>#REF!</v>
      </c>
      <c r="M542" s="143">
        <f t="shared" si="253"/>
        <v>0</v>
      </c>
      <c r="N542" s="144">
        <f t="shared" si="253"/>
        <v>0</v>
      </c>
    </row>
    <row r="543" spans="2:14" customFormat="1" ht="15" hidden="1" customHeight="1" x14ac:dyDescent="0.15">
      <c r="B543" s="384" t="s" ph="1">
        <v>200</v>
      </c>
      <c r="C543" s="385" ph="1"/>
      <c r="D543" s="385" ph="1"/>
      <c r="E543" s="385" ph="1"/>
      <c r="F543" s="19" t="s">
        <v>36</v>
      </c>
      <c r="G543" s="20">
        <v>0</v>
      </c>
      <c r="H543" s="21">
        <v>0</v>
      </c>
      <c r="I543" s="20">
        <v>1</v>
      </c>
      <c r="J543" s="22">
        <v>377000</v>
      </c>
      <c r="K543" s="23">
        <v>1</v>
      </c>
      <c r="L543" s="20">
        <v>377000</v>
      </c>
      <c r="M543" s="20"/>
      <c r="N543" s="24"/>
    </row>
    <row r="544" spans="2:14" customFormat="1" ht="15" hidden="1" customHeight="1" x14ac:dyDescent="0.15">
      <c r="B544" s="384" ph="1"/>
      <c r="C544" s="385" ph="1"/>
      <c r="D544" s="385" ph="1"/>
      <c r="E544" s="385" ph="1"/>
      <c r="F544" s="25" t="s">
        <v>37</v>
      </c>
      <c r="G544" s="27">
        <v>0</v>
      </c>
      <c r="H544" s="28">
        <v>0</v>
      </c>
      <c r="I544" s="27">
        <v>0</v>
      </c>
      <c r="J544" s="29">
        <v>0</v>
      </c>
      <c r="K544" s="30">
        <v>0</v>
      </c>
      <c r="L544" s="27">
        <v>0</v>
      </c>
      <c r="M544" s="26"/>
      <c r="N544" s="31"/>
    </row>
    <row r="545" spans="2:14" customFormat="1" ht="15" hidden="1" customHeight="1" x14ac:dyDescent="0.15">
      <c r="B545" s="384" ph="1"/>
      <c r="C545" s="385" ph="1"/>
      <c r="D545" s="385" ph="1"/>
      <c r="E545" s="385" ph="1"/>
      <c r="F545" s="32" t="s">
        <v>38</v>
      </c>
      <c r="G545" s="34">
        <v>0</v>
      </c>
      <c r="H545" s="35">
        <v>0</v>
      </c>
      <c r="I545" s="34">
        <v>0</v>
      </c>
      <c r="J545" s="36">
        <v>0</v>
      </c>
      <c r="K545" s="37">
        <v>0</v>
      </c>
      <c r="L545" s="34">
        <v>0</v>
      </c>
      <c r="M545" s="38"/>
      <c r="N545" s="39"/>
    </row>
    <row r="546" spans="2:14" customFormat="1" ht="15" hidden="1" customHeight="1" thickBot="1" x14ac:dyDescent="0.2">
      <c r="B546" s="386" ph="1"/>
      <c r="C546" s="385" ph="1"/>
      <c r="D546" s="385" ph="1"/>
      <c r="E546" s="385" ph="1"/>
      <c r="F546" s="106" t="s">
        <v>3</v>
      </c>
      <c r="G546" s="143">
        <v>0</v>
      </c>
      <c r="H546" s="144">
        <v>0</v>
      </c>
      <c r="I546" s="143">
        <v>1</v>
      </c>
      <c r="J546" s="145">
        <v>377000</v>
      </c>
      <c r="K546" s="146">
        <v>1</v>
      </c>
      <c r="L546" s="143">
        <v>377000</v>
      </c>
      <c r="M546" s="143">
        <v>0</v>
      </c>
      <c r="N546" s="144">
        <v>0</v>
      </c>
    </row>
    <row r="547" spans="2:14" customFormat="1" ht="15" hidden="1" customHeight="1" x14ac:dyDescent="0.15">
      <c r="B547" s="384" t="s" ph="1">
        <v>201</v>
      </c>
      <c r="C547" s="385" ph="1"/>
      <c r="D547" s="385" ph="1"/>
      <c r="E547" s="385" ph="1"/>
      <c r="F547" s="19" t="s">
        <v>36</v>
      </c>
      <c r="G547" s="20">
        <v>0</v>
      </c>
      <c r="H547" s="21">
        <v>0</v>
      </c>
      <c r="I547" s="20">
        <v>1</v>
      </c>
      <c r="J547" s="22">
        <v>1551864</v>
      </c>
      <c r="K547" s="23">
        <v>1</v>
      </c>
      <c r="L547" s="20">
        <v>1551864</v>
      </c>
      <c r="M547" s="20"/>
      <c r="N547" s="24"/>
    </row>
    <row r="548" spans="2:14" customFormat="1" ht="15" hidden="1" customHeight="1" x14ac:dyDescent="0.15">
      <c r="B548" s="384" ph="1"/>
      <c r="C548" s="385" ph="1"/>
      <c r="D548" s="385" ph="1"/>
      <c r="E548" s="385" ph="1"/>
      <c r="F548" s="25" t="s">
        <v>37</v>
      </c>
      <c r="G548" s="27">
        <v>0</v>
      </c>
      <c r="H548" s="28">
        <v>0</v>
      </c>
      <c r="I548" s="27">
        <v>0</v>
      </c>
      <c r="J548" s="29">
        <v>0</v>
      </c>
      <c r="K548" s="30">
        <v>0</v>
      </c>
      <c r="L548" s="27">
        <v>0</v>
      </c>
      <c r="M548" s="26"/>
      <c r="N548" s="31"/>
    </row>
    <row r="549" spans="2:14" customFormat="1" ht="15" hidden="1" customHeight="1" x14ac:dyDescent="0.15">
      <c r="B549" s="384" ph="1"/>
      <c r="C549" s="385" ph="1"/>
      <c r="D549" s="385" ph="1"/>
      <c r="E549" s="385" ph="1"/>
      <c r="F549" s="32" t="s">
        <v>38</v>
      </c>
      <c r="G549" s="34">
        <v>0</v>
      </c>
      <c r="H549" s="35">
        <v>0</v>
      </c>
      <c r="I549" s="34">
        <v>0</v>
      </c>
      <c r="J549" s="36">
        <v>0</v>
      </c>
      <c r="K549" s="37">
        <v>0</v>
      </c>
      <c r="L549" s="34">
        <v>0</v>
      </c>
      <c r="M549" s="38"/>
      <c r="N549" s="39"/>
    </row>
    <row r="550" spans="2:14" customFormat="1" ht="15" hidden="1" customHeight="1" thickBot="1" x14ac:dyDescent="0.2">
      <c r="B550" s="386" ph="1"/>
      <c r="C550" s="385" ph="1"/>
      <c r="D550" s="385" ph="1"/>
      <c r="E550" s="385" ph="1"/>
      <c r="F550" s="106" t="s">
        <v>3</v>
      </c>
      <c r="G550" s="143">
        <v>0</v>
      </c>
      <c r="H550" s="144">
        <v>0</v>
      </c>
      <c r="I550" s="143">
        <v>1</v>
      </c>
      <c r="J550" s="145">
        <v>1551864</v>
      </c>
      <c r="K550" s="146">
        <v>1</v>
      </c>
      <c r="L550" s="143">
        <v>1551864</v>
      </c>
      <c r="M550" s="143">
        <v>0</v>
      </c>
      <c r="N550" s="144">
        <v>0</v>
      </c>
    </row>
    <row r="551" spans="2:14" customFormat="1" ht="15" hidden="1" customHeight="1" x14ac:dyDescent="0.15">
      <c r="B551" s="384" t="s" ph="1">
        <v>202</v>
      </c>
      <c r="C551" s="385" ph="1"/>
      <c r="D551" s="385" ph="1"/>
      <c r="E551" s="385" ph="1"/>
      <c r="F551" s="19" t="s">
        <v>10</v>
      </c>
      <c r="G551" s="20" t="e">
        <f>#REF!+#REF!+#REF!+#REF!</f>
        <v>#REF!</v>
      </c>
      <c r="H551" s="21" t="e">
        <f>#REF!+#REF!+#REF!+#REF!</f>
        <v>#REF!</v>
      </c>
      <c r="I551" s="20" t="e">
        <f>#REF!+#REF!+#REF!+#REF!+#REF!+#REF!</f>
        <v>#REF!</v>
      </c>
      <c r="J551" s="22" t="e">
        <f>#REF!+#REF!+#REF!+#REF!+#REF!+#REF!</f>
        <v>#REF!</v>
      </c>
      <c r="K551" s="23" t="e">
        <f t="shared" ref="K551:L553" si="254">G551+I551</f>
        <v>#REF!</v>
      </c>
      <c r="L551" s="20" t="e">
        <f t="shared" si="254"/>
        <v>#REF!</v>
      </c>
      <c r="M551" s="20"/>
      <c r="N551" s="24"/>
    </row>
    <row r="552" spans="2:14" customFormat="1" ht="15" hidden="1" customHeight="1" x14ac:dyDescent="0.15">
      <c r="B552" s="384" ph="1"/>
      <c r="C552" s="385" ph="1"/>
      <c r="D552" s="385" ph="1"/>
      <c r="E552" s="385" ph="1"/>
      <c r="F552" s="25" t="s">
        <v>11</v>
      </c>
      <c r="G552" s="27" t="e">
        <f>#REF!+#REF!+#REF!+#REF!</f>
        <v>#REF!</v>
      </c>
      <c r="H552" s="28" t="e">
        <f>#REF!+#REF!+#REF!+#REF!</f>
        <v>#REF!</v>
      </c>
      <c r="I552" s="27" t="e">
        <f>#REF!+#REF!+#REF!+#REF!+#REF!+#REF!</f>
        <v>#REF!</v>
      </c>
      <c r="J552" s="29" t="e">
        <f>#REF!+#REF!+#REF!+#REF!+#REF!+#REF!</f>
        <v>#REF!</v>
      </c>
      <c r="K552" s="30" t="e">
        <f t="shared" si="254"/>
        <v>#REF!</v>
      </c>
      <c r="L552" s="27" t="e">
        <f t="shared" si="254"/>
        <v>#REF!</v>
      </c>
      <c r="M552" s="26"/>
      <c r="N552" s="31"/>
    </row>
    <row r="553" spans="2:14" customFormat="1" ht="15" hidden="1" customHeight="1" x14ac:dyDescent="0.15">
      <c r="B553" s="384" ph="1"/>
      <c r="C553" s="385" ph="1"/>
      <c r="D553" s="385" ph="1"/>
      <c r="E553" s="385" ph="1"/>
      <c r="F553" s="32" t="s">
        <v>12</v>
      </c>
      <c r="G553" s="34" t="e">
        <f>#REF!+#REF!+#REF!+#REF!</f>
        <v>#REF!</v>
      </c>
      <c r="H553" s="35" t="e">
        <f>#REF!+#REF!+#REF!+#REF!</f>
        <v>#REF!</v>
      </c>
      <c r="I553" s="34" t="e">
        <f>#REF!+#REF!+#REF!+#REF!+#REF!+#REF!</f>
        <v>#REF!</v>
      </c>
      <c r="J553" s="36" t="e">
        <f>#REF!+#REF!+#REF!+#REF!+#REF!+#REF!</f>
        <v>#REF!</v>
      </c>
      <c r="K553" s="37" t="e">
        <f t="shared" si="254"/>
        <v>#REF!</v>
      </c>
      <c r="L553" s="34" t="e">
        <f t="shared" si="254"/>
        <v>#REF!</v>
      </c>
      <c r="M553" s="38"/>
      <c r="N553" s="39"/>
    </row>
    <row r="554" spans="2:14" customFormat="1" ht="15" hidden="1" customHeight="1" thickBot="1" x14ac:dyDescent="0.2">
      <c r="B554" s="386" ph="1"/>
      <c r="C554" s="385" ph="1"/>
      <c r="D554" s="385" ph="1"/>
      <c r="E554" s="385" ph="1"/>
      <c r="F554" s="106" t="s">
        <v>3</v>
      </c>
      <c r="G554" s="143" t="e">
        <f t="shared" ref="G554:N554" si="255">SUM(G551:G553)</f>
        <v>#REF!</v>
      </c>
      <c r="H554" s="144" t="e">
        <f t="shared" si="255"/>
        <v>#REF!</v>
      </c>
      <c r="I554" s="143" t="e">
        <f t="shared" si="255"/>
        <v>#REF!</v>
      </c>
      <c r="J554" s="145" t="e">
        <f t="shared" si="255"/>
        <v>#REF!</v>
      </c>
      <c r="K554" s="146" t="e">
        <f t="shared" si="255"/>
        <v>#REF!</v>
      </c>
      <c r="L554" s="143" t="e">
        <f t="shared" si="255"/>
        <v>#REF!</v>
      </c>
      <c r="M554" s="143">
        <f t="shared" si="255"/>
        <v>0</v>
      </c>
      <c r="N554" s="144">
        <f t="shared" si="255"/>
        <v>0</v>
      </c>
    </row>
    <row r="555" spans="2:14" customFormat="1" ht="15" hidden="1" customHeight="1" x14ac:dyDescent="0.15">
      <c r="B555" s="384" t="s" ph="1">
        <v>203</v>
      </c>
      <c r="C555" s="385" ph="1"/>
      <c r="D555" s="385" ph="1"/>
      <c r="E555" s="385" ph="1"/>
      <c r="F555" s="19" t="s">
        <v>10</v>
      </c>
      <c r="G555" s="20" t="e">
        <f>#REF!+#REF!+#REF!+#REF!</f>
        <v>#REF!</v>
      </c>
      <c r="H555" s="21" t="e">
        <f>#REF!+#REF!+#REF!+#REF!</f>
        <v>#REF!</v>
      </c>
      <c r="I555" s="20" t="e">
        <f>#REF!+#REF!+#REF!+#REF!+#REF!+#REF!</f>
        <v>#REF!</v>
      </c>
      <c r="J555" s="22" t="e">
        <f>#REF!+#REF!+#REF!+#REF!+#REF!+#REF!</f>
        <v>#REF!</v>
      </c>
      <c r="K555" s="23" t="e">
        <f t="shared" ref="K555:L557" si="256">G555+I555</f>
        <v>#REF!</v>
      </c>
      <c r="L555" s="20" t="e">
        <f t="shared" si="256"/>
        <v>#REF!</v>
      </c>
      <c r="M555" s="20"/>
      <c r="N555" s="24"/>
    </row>
    <row r="556" spans="2:14" customFormat="1" ht="15" hidden="1" customHeight="1" x14ac:dyDescent="0.15">
      <c r="B556" s="384" ph="1"/>
      <c r="C556" s="385" ph="1"/>
      <c r="D556" s="385" ph="1"/>
      <c r="E556" s="385" ph="1"/>
      <c r="F556" s="25" t="s">
        <v>11</v>
      </c>
      <c r="G556" s="27" t="e">
        <f>#REF!+#REF!+#REF!+#REF!</f>
        <v>#REF!</v>
      </c>
      <c r="H556" s="28" t="e">
        <f>#REF!+#REF!+#REF!+#REF!</f>
        <v>#REF!</v>
      </c>
      <c r="I556" s="27" t="e">
        <f>#REF!+#REF!+#REF!+#REF!+#REF!+#REF!</f>
        <v>#REF!</v>
      </c>
      <c r="J556" s="29" t="e">
        <f>#REF!+#REF!+#REF!+#REF!+#REF!+#REF!</f>
        <v>#REF!</v>
      </c>
      <c r="K556" s="30" t="e">
        <f t="shared" si="256"/>
        <v>#REF!</v>
      </c>
      <c r="L556" s="27" t="e">
        <f t="shared" si="256"/>
        <v>#REF!</v>
      </c>
      <c r="M556" s="26"/>
      <c r="N556" s="31"/>
    </row>
    <row r="557" spans="2:14" customFormat="1" ht="15" hidden="1" customHeight="1" x14ac:dyDescent="0.15">
      <c r="B557" s="384" ph="1"/>
      <c r="C557" s="385" ph="1"/>
      <c r="D557" s="385" ph="1"/>
      <c r="E557" s="385" ph="1"/>
      <c r="F557" s="32" t="s">
        <v>12</v>
      </c>
      <c r="G557" s="34" t="e">
        <f>#REF!+#REF!+#REF!+#REF!</f>
        <v>#REF!</v>
      </c>
      <c r="H557" s="35" t="e">
        <f>#REF!+#REF!+#REF!+#REF!</f>
        <v>#REF!</v>
      </c>
      <c r="I557" s="34" t="e">
        <f>#REF!+#REF!+#REF!+#REF!+#REF!+#REF!</f>
        <v>#REF!</v>
      </c>
      <c r="J557" s="36" t="e">
        <f>#REF!+#REF!+#REF!+#REF!+#REF!+#REF!</f>
        <v>#REF!</v>
      </c>
      <c r="K557" s="37" t="e">
        <f t="shared" si="256"/>
        <v>#REF!</v>
      </c>
      <c r="L557" s="34" t="e">
        <f t="shared" si="256"/>
        <v>#REF!</v>
      </c>
      <c r="M557" s="38"/>
      <c r="N557" s="39"/>
    </row>
    <row r="558" spans="2:14" customFormat="1" ht="15" hidden="1" customHeight="1" thickBot="1" x14ac:dyDescent="0.2">
      <c r="B558" s="386" ph="1"/>
      <c r="C558" s="385" ph="1"/>
      <c r="D558" s="385" ph="1"/>
      <c r="E558" s="385" ph="1"/>
      <c r="F558" s="106" t="s">
        <v>3</v>
      </c>
      <c r="G558" s="143" t="e">
        <f t="shared" ref="G558:N558" si="257">SUM(G555:G557)</f>
        <v>#REF!</v>
      </c>
      <c r="H558" s="144" t="e">
        <f t="shared" si="257"/>
        <v>#REF!</v>
      </c>
      <c r="I558" s="143" t="e">
        <f t="shared" si="257"/>
        <v>#REF!</v>
      </c>
      <c r="J558" s="145" t="e">
        <f t="shared" si="257"/>
        <v>#REF!</v>
      </c>
      <c r="K558" s="146" t="e">
        <f t="shared" si="257"/>
        <v>#REF!</v>
      </c>
      <c r="L558" s="143" t="e">
        <f t="shared" si="257"/>
        <v>#REF!</v>
      </c>
      <c r="M558" s="143">
        <f t="shared" si="257"/>
        <v>0</v>
      </c>
      <c r="N558" s="144">
        <f t="shared" si="257"/>
        <v>0</v>
      </c>
    </row>
    <row r="559" spans="2:14" customFormat="1" ht="15" hidden="1" customHeight="1" x14ac:dyDescent="0.15">
      <c r="B559" s="384" t="s" ph="1">
        <v>204</v>
      </c>
      <c r="C559" s="385" ph="1"/>
      <c r="D559" s="385" ph="1"/>
      <c r="E559" s="385" ph="1"/>
      <c r="F559" s="19" t="s">
        <v>10</v>
      </c>
      <c r="G559" s="20" t="e">
        <f>#REF!+#REF!+#REF!+#REF!</f>
        <v>#REF!</v>
      </c>
      <c r="H559" s="21" t="e">
        <f>#REF!+#REF!+#REF!+#REF!</f>
        <v>#REF!</v>
      </c>
      <c r="I559" s="20" t="e">
        <f>#REF!+#REF!+#REF!+#REF!+#REF!+#REF!</f>
        <v>#REF!</v>
      </c>
      <c r="J559" s="22" t="e">
        <f>#REF!+#REF!+#REF!+#REF!+#REF!+#REF!</f>
        <v>#REF!</v>
      </c>
      <c r="K559" s="23" t="e">
        <f t="shared" ref="K559:L561" si="258">G559+I559</f>
        <v>#REF!</v>
      </c>
      <c r="L559" s="20" t="e">
        <f t="shared" si="258"/>
        <v>#REF!</v>
      </c>
      <c r="M559" s="20"/>
      <c r="N559" s="24"/>
    </row>
    <row r="560" spans="2:14" customFormat="1" ht="15" hidden="1" customHeight="1" x14ac:dyDescent="0.15">
      <c r="B560" s="384" ph="1"/>
      <c r="C560" s="385" ph="1"/>
      <c r="D560" s="385" ph="1"/>
      <c r="E560" s="385" ph="1"/>
      <c r="F560" s="25" t="s">
        <v>11</v>
      </c>
      <c r="G560" s="27" t="e">
        <f>#REF!+#REF!+#REF!+#REF!</f>
        <v>#REF!</v>
      </c>
      <c r="H560" s="28" t="e">
        <f>#REF!+#REF!+#REF!+#REF!</f>
        <v>#REF!</v>
      </c>
      <c r="I560" s="27" t="e">
        <f>#REF!+#REF!+#REF!+#REF!+#REF!+#REF!</f>
        <v>#REF!</v>
      </c>
      <c r="J560" s="29" t="e">
        <f>#REF!+#REF!+#REF!+#REF!+#REF!+#REF!</f>
        <v>#REF!</v>
      </c>
      <c r="K560" s="30" t="e">
        <f t="shared" si="258"/>
        <v>#REF!</v>
      </c>
      <c r="L560" s="27" t="e">
        <f t="shared" si="258"/>
        <v>#REF!</v>
      </c>
      <c r="M560" s="26"/>
      <c r="N560" s="31"/>
    </row>
    <row r="561" spans="2:18" customFormat="1" ht="15" hidden="1" customHeight="1" x14ac:dyDescent="0.15">
      <c r="B561" s="384" ph="1"/>
      <c r="C561" s="385" ph="1"/>
      <c r="D561" s="385" ph="1"/>
      <c r="E561" s="385" ph="1"/>
      <c r="F561" s="32" t="s">
        <v>12</v>
      </c>
      <c r="G561" s="34" t="e">
        <f>#REF!+#REF!+#REF!+#REF!</f>
        <v>#REF!</v>
      </c>
      <c r="H561" s="35" t="e">
        <f>#REF!+#REF!+#REF!+#REF!</f>
        <v>#REF!</v>
      </c>
      <c r="I561" s="34" t="e">
        <f>#REF!+#REF!+#REF!+#REF!+#REF!+#REF!</f>
        <v>#REF!</v>
      </c>
      <c r="J561" s="36" t="e">
        <f>#REF!+#REF!+#REF!+#REF!+#REF!+#REF!</f>
        <v>#REF!</v>
      </c>
      <c r="K561" s="37" t="e">
        <f t="shared" si="258"/>
        <v>#REF!</v>
      </c>
      <c r="L561" s="34" t="e">
        <f t="shared" si="258"/>
        <v>#REF!</v>
      </c>
      <c r="M561" s="38"/>
      <c r="N561" s="39"/>
    </row>
    <row r="562" spans="2:18" customFormat="1" ht="15" hidden="1" customHeight="1" thickBot="1" x14ac:dyDescent="0.2">
      <c r="B562" s="386" ph="1"/>
      <c r="C562" s="385" ph="1"/>
      <c r="D562" s="385" ph="1"/>
      <c r="E562" s="385" ph="1"/>
      <c r="F562" s="106" t="s">
        <v>3</v>
      </c>
      <c r="G562" s="143" t="e">
        <f t="shared" ref="G562:N562" si="259">SUM(G559:G561)</f>
        <v>#REF!</v>
      </c>
      <c r="H562" s="144" t="e">
        <f t="shared" si="259"/>
        <v>#REF!</v>
      </c>
      <c r="I562" s="143" t="e">
        <f t="shared" si="259"/>
        <v>#REF!</v>
      </c>
      <c r="J562" s="145" t="e">
        <f t="shared" si="259"/>
        <v>#REF!</v>
      </c>
      <c r="K562" s="146" t="e">
        <f t="shared" si="259"/>
        <v>#REF!</v>
      </c>
      <c r="L562" s="143" t="e">
        <f t="shared" si="259"/>
        <v>#REF!</v>
      </c>
      <c r="M562" s="143">
        <f t="shared" si="259"/>
        <v>0</v>
      </c>
      <c r="N562" s="144">
        <f t="shared" si="259"/>
        <v>0</v>
      </c>
    </row>
    <row r="563" spans="2:18" customFormat="1" ht="15" hidden="1" customHeight="1" x14ac:dyDescent="0.15">
      <c r="B563" s="384" t="s" ph="1">
        <v>205</v>
      </c>
      <c r="C563" s="385" ph="1"/>
      <c r="D563" s="385" ph="1"/>
      <c r="E563" s="385" ph="1"/>
      <c r="F563" s="19" t="s">
        <v>36</v>
      </c>
      <c r="G563" s="20">
        <v>3</v>
      </c>
      <c r="H563" s="21">
        <v>127400</v>
      </c>
      <c r="I563" s="20">
        <v>0</v>
      </c>
      <c r="J563" s="22">
        <v>0</v>
      </c>
      <c r="K563" s="23">
        <v>3</v>
      </c>
      <c r="L563" s="20">
        <v>127400</v>
      </c>
      <c r="M563" s="20"/>
      <c r="N563" s="24"/>
    </row>
    <row r="564" spans="2:18" customFormat="1" ht="15" hidden="1" customHeight="1" x14ac:dyDescent="0.15">
      <c r="B564" s="384" ph="1"/>
      <c r="C564" s="385" ph="1"/>
      <c r="D564" s="385" ph="1"/>
      <c r="E564" s="385" ph="1"/>
      <c r="F564" s="25" t="s">
        <v>37</v>
      </c>
      <c r="G564" s="27">
        <v>0</v>
      </c>
      <c r="H564" s="28">
        <v>0</v>
      </c>
      <c r="I564" s="27">
        <v>0</v>
      </c>
      <c r="J564" s="29">
        <v>0</v>
      </c>
      <c r="K564" s="30">
        <v>0</v>
      </c>
      <c r="L564" s="27">
        <v>0</v>
      </c>
      <c r="M564" s="26"/>
      <c r="N564" s="31"/>
    </row>
    <row r="565" spans="2:18" customFormat="1" ht="15" hidden="1" customHeight="1" x14ac:dyDescent="0.15">
      <c r="B565" s="384" ph="1"/>
      <c r="C565" s="385" ph="1"/>
      <c r="D565" s="385" ph="1"/>
      <c r="E565" s="385" ph="1"/>
      <c r="F565" s="32" t="s">
        <v>38</v>
      </c>
      <c r="G565" s="34">
        <v>0</v>
      </c>
      <c r="H565" s="35">
        <v>0</v>
      </c>
      <c r="I565" s="34">
        <v>0</v>
      </c>
      <c r="J565" s="36">
        <v>0</v>
      </c>
      <c r="K565" s="37">
        <v>0</v>
      </c>
      <c r="L565" s="34">
        <v>0</v>
      </c>
      <c r="M565" s="38"/>
      <c r="N565" s="39"/>
    </row>
    <row r="566" spans="2:18" customFormat="1" ht="15" hidden="1" customHeight="1" thickBot="1" x14ac:dyDescent="0.2">
      <c r="B566" s="388" ph="1"/>
      <c r="C566" s="389" ph="1"/>
      <c r="D566" s="389" ph="1"/>
      <c r="E566" s="389" ph="1"/>
      <c r="F566" s="106" t="s">
        <v>3</v>
      </c>
      <c r="G566" s="143">
        <v>3</v>
      </c>
      <c r="H566" s="144">
        <v>127400</v>
      </c>
      <c r="I566" s="143">
        <v>0</v>
      </c>
      <c r="J566" s="145">
        <v>0</v>
      </c>
      <c r="K566" s="146">
        <v>3</v>
      </c>
      <c r="L566" s="143">
        <v>127400</v>
      </c>
      <c r="M566" s="143">
        <v>0</v>
      </c>
      <c r="N566" s="144">
        <v>0</v>
      </c>
    </row>
    <row r="567" spans="2:18" ht="15" customHeight="1" x14ac:dyDescent="0.15">
      <c r="B567" s="344" t="s" ph="1">
        <v>266</v>
      </c>
      <c r="C567" s="345" ph="1"/>
      <c r="D567" s="345" ph="1"/>
      <c r="E567" s="346" ph="1"/>
      <c r="F567" s="300" t="s">
        <v>10</v>
      </c>
      <c r="G567" s="15">
        <v>169</v>
      </c>
      <c r="H567" s="16">
        <v>4822836</v>
      </c>
      <c r="I567" s="15">
        <v>76</v>
      </c>
      <c r="J567" s="17">
        <v>54515579</v>
      </c>
      <c r="K567" s="18">
        <v>245</v>
      </c>
      <c r="L567" s="15">
        <v>59338415</v>
      </c>
      <c r="M567" s="15">
        <v>186</v>
      </c>
      <c r="N567" s="16">
        <v>49296460</v>
      </c>
      <c r="O567" s="301">
        <v>18</v>
      </c>
      <c r="P567" s="302">
        <v>6</v>
      </c>
      <c r="Q567" s="303"/>
      <c r="R567" s="303"/>
    </row>
    <row r="568" spans="2:18" ht="15" customHeight="1" x14ac:dyDescent="0.15">
      <c r="B568" s="344" ph="1"/>
      <c r="C568" s="345" ph="1"/>
      <c r="D568" s="345" ph="1"/>
      <c r="E568" s="346" ph="1"/>
      <c r="F568" s="292" t="s">
        <v>11</v>
      </c>
      <c r="G568" s="7">
        <v>0</v>
      </c>
      <c r="H568" s="8">
        <v>0</v>
      </c>
      <c r="I568" s="7">
        <v>0</v>
      </c>
      <c r="J568" s="9">
        <v>0</v>
      </c>
      <c r="K568" s="10">
        <v>0</v>
      </c>
      <c r="L568" s="7">
        <v>0</v>
      </c>
      <c r="M568" s="7">
        <v>0</v>
      </c>
      <c r="N568" s="8">
        <v>0</v>
      </c>
      <c r="O568" s="304"/>
      <c r="P568" s="305"/>
      <c r="Q568" s="303"/>
      <c r="R568" s="303"/>
    </row>
    <row r="569" spans="2:18" ht="15" customHeight="1" x14ac:dyDescent="0.15">
      <c r="B569" s="344" ph="1"/>
      <c r="C569" s="345" ph="1"/>
      <c r="D569" s="345" ph="1"/>
      <c r="E569" s="346" ph="1"/>
      <c r="F569" s="293" t="s">
        <v>12</v>
      </c>
      <c r="G569" s="11">
        <v>53</v>
      </c>
      <c r="H569" s="12">
        <v>1218240</v>
      </c>
      <c r="I569" s="11">
        <v>25</v>
      </c>
      <c r="J569" s="13">
        <v>2630637</v>
      </c>
      <c r="K569" s="14">
        <v>78</v>
      </c>
      <c r="L569" s="11">
        <v>3848877</v>
      </c>
      <c r="M569" s="294">
        <v>78</v>
      </c>
      <c r="N569" s="295">
        <v>3848877</v>
      </c>
      <c r="O569" s="304"/>
      <c r="P569" s="305"/>
      <c r="Q569" s="303"/>
      <c r="R569" s="303"/>
    </row>
    <row r="570" spans="2:18" ht="21" customHeight="1" thickBot="1" x14ac:dyDescent="0.2">
      <c r="B570" s="344" ph="1"/>
      <c r="C570" s="345" ph="1"/>
      <c r="D570" s="345" ph="1"/>
      <c r="E570" s="346" ph="1"/>
      <c r="F570" s="480" t="s" ph="1">
        <v>269</v>
      </c>
      <c r="G570" s="306">
        <f t="shared" ref="G570:N570" si="260">SUM(G567:G569)</f>
        <v>222</v>
      </c>
      <c r="H570" s="307">
        <f t="shared" si="260"/>
        <v>6041076</v>
      </c>
      <c r="I570" s="306">
        <f t="shared" si="260"/>
        <v>101</v>
      </c>
      <c r="J570" s="308">
        <f t="shared" si="260"/>
        <v>57146216</v>
      </c>
      <c r="K570" s="309">
        <f t="shared" si="260"/>
        <v>323</v>
      </c>
      <c r="L570" s="306">
        <f t="shared" si="260"/>
        <v>63187292</v>
      </c>
      <c r="M570" s="306">
        <f t="shared" si="260"/>
        <v>264</v>
      </c>
      <c r="N570" s="307">
        <f t="shared" si="260"/>
        <v>53145337</v>
      </c>
      <c r="O570" s="310"/>
      <c r="P570" s="311"/>
      <c r="Q570" s="303"/>
      <c r="R570" s="303"/>
    </row>
    <row r="571" spans="2:18" s="210" customFormat="1" ht="15" hidden="1" customHeight="1" x14ac:dyDescent="0.15">
      <c r="B571" s="421" t="s" ph="1">
        <v>206</v>
      </c>
      <c r="C571" s="422" ph="1"/>
      <c r="D571" s="422" ph="1"/>
      <c r="E571" s="423" ph="1"/>
      <c r="F571" s="204" t="s">
        <v>39</v>
      </c>
      <c r="G571" s="205" t="e">
        <f>#REF!+#REF!+#REF!+#REF!</f>
        <v>#REF!</v>
      </c>
      <c r="H571" s="206" t="e">
        <f>#REF!+#REF!+#REF!+#REF!</f>
        <v>#REF!</v>
      </c>
      <c r="I571" s="205" t="e">
        <f>#REF!+#REF!+#REF!+#REF!+#REF!+#REF!</f>
        <v>#REF!</v>
      </c>
      <c r="J571" s="207" t="e">
        <f>#REF!+#REF!+#REF!+#REF!+#REF!+#REF!</f>
        <v>#REF!</v>
      </c>
      <c r="K571" s="208" t="e">
        <f t="shared" ref="K571:L573" si="261">G571+I571</f>
        <v>#REF!</v>
      </c>
      <c r="L571" s="205" t="e">
        <f t="shared" si="261"/>
        <v>#REF!</v>
      </c>
      <c r="M571" s="205" t="e">
        <f>K571</f>
        <v>#REF!</v>
      </c>
      <c r="N571" s="209" t="e">
        <f>L571</f>
        <v>#REF!</v>
      </c>
    </row>
    <row r="572" spans="2:18" s="210" customFormat="1" ht="15" hidden="1" customHeight="1" x14ac:dyDescent="0.15">
      <c r="B572" s="424" ph="1"/>
      <c r="C572" s="425" ph="1"/>
      <c r="D572" s="425" ph="1"/>
      <c r="E572" s="426" ph="1"/>
      <c r="F572" s="211" t="s">
        <v>40</v>
      </c>
      <c r="G572" s="213" t="e">
        <f>#REF!+#REF!+#REF!+#REF!</f>
        <v>#REF!</v>
      </c>
      <c r="H572" s="214" t="e">
        <f>#REF!+#REF!+#REF!+#REF!</f>
        <v>#REF!</v>
      </c>
      <c r="I572" s="213" t="e">
        <f>#REF!+#REF!+#REF!+#REF!+#REF!+#REF!</f>
        <v>#REF!</v>
      </c>
      <c r="J572" s="215" t="e">
        <f>#REF!+#REF!+#REF!+#REF!+#REF!+#REF!</f>
        <v>#REF!</v>
      </c>
      <c r="K572" s="216" t="e">
        <f t="shared" si="261"/>
        <v>#REF!</v>
      </c>
      <c r="L572" s="213" t="e">
        <f t="shared" si="261"/>
        <v>#REF!</v>
      </c>
      <c r="M572" s="212"/>
      <c r="N572" s="217"/>
    </row>
    <row r="573" spans="2:18" s="210" customFormat="1" ht="15" hidden="1" customHeight="1" x14ac:dyDescent="0.15">
      <c r="B573" s="424" ph="1"/>
      <c r="C573" s="425" ph="1"/>
      <c r="D573" s="425" ph="1"/>
      <c r="E573" s="426" ph="1"/>
      <c r="F573" s="218" t="s">
        <v>41</v>
      </c>
      <c r="G573" s="219" t="e">
        <f>#REF!+#REF!+#REF!+#REF!</f>
        <v>#REF!</v>
      </c>
      <c r="H573" s="220" t="e">
        <f>#REF!+#REF!+#REF!+#REF!</f>
        <v>#REF!</v>
      </c>
      <c r="I573" s="219" t="e">
        <f>#REF!+#REF!+#REF!+#REF!+#REF!+#REF!</f>
        <v>#REF!</v>
      </c>
      <c r="J573" s="221" t="e">
        <f>#REF!+#REF!+#REF!+#REF!+#REF!+#REF!</f>
        <v>#REF!</v>
      </c>
      <c r="K573" s="222" t="e">
        <f t="shared" si="261"/>
        <v>#REF!</v>
      </c>
      <c r="L573" s="219" t="e">
        <f t="shared" si="261"/>
        <v>#REF!</v>
      </c>
      <c r="M573" s="223" t="e">
        <f>K573</f>
        <v>#REF!</v>
      </c>
      <c r="N573" s="224" t="e">
        <f>L573</f>
        <v>#REF!</v>
      </c>
    </row>
    <row r="574" spans="2:18" s="210" customFormat="1" ht="15" hidden="1" customHeight="1" thickBot="1" x14ac:dyDescent="0.2">
      <c r="B574" s="424" ph="1"/>
      <c r="C574" s="425" ph="1"/>
      <c r="D574" s="425" ph="1"/>
      <c r="E574" s="426" ph="1"/>
      <c r="F574" s="225" t="s">
        <v>42</v>
      </c>
      <c r="G574" s="226" t="e">
        <f t="shared" ref="G574:N574" si="262">SUM(G571:G573)</f>
        <v>#REF!</v>
      </c>
      <c r="H574" s="227" t="e">
        <f t="shared" si="262"/>
        <v>#REF!</v>
      </c>
      <c r="I574" s="226" t="e">
        <f t="shared" si="262"/>
        <v>#REF!</v>
      </c>
      <c r="J574" s="228" t="e">
        <f t="shared" si="262"/>
        <v>#REF!</v>
      </c>
      <c r="K574" s="229" t="e">
        <f t="shared" si="262"/>
        <v>#REF!</v>
      </c>
      <c r="L574" s="226" t="e">
        <f t="shared" si="262"/>
        <v>#REF!</v>
      </c>
      <c r="M574" s="226" t="e">
        <f t="shared" si="262"/>
        <v>#REF!</v>
      </c>
      <c r="N574" s="227" t="e">
        <f t="shared" si="262"/>
        <v>#REF!</v>
      </c>
    </row>
    <row r="575" spans="2:18" customFormat="1" ht="15" hidden="1" customHeight="1" x14ac:dyDescent="0.15">
      <c r="B575" s="412" t="s" ph="1">
        <v>207</v>
      </c>
      <c r="C575" s="413" ph="1"/>
      <c r="D575" s="413" ph="1"/>
      <c r="E575" s="414" ph="1"/>
      <c r="F575" s="19" t="s">
        <v>10</v>
      </c>
      <c r="G575" s="20" t="e">
        <f>#REF!+#REF!+#REF!+#REF!</f>
        <v>#REF!</v>
      </c>
      <c r="H575" s="21" t="e">
        <f>#REF!+#REF!+#REF!+#REF!</f>
        <v>#REF!</v>
      </c>
      <c r="I575" s="20" t="e">
        <f>#REF!+#REF!+#REF!+#REF!+#REF!+#REF!</f>
        <v>#REF!</v>
      </c>
      <c r="J575" s="22" t="e">
        <f>#REF!+#REF!+#REF!+#REF!+#REF!+#REF!</f>
        <v>#REF!</v>
      </c>
      <c r="K575" s="23" t="e">
        <f t="shared" ref="K575:L577" si="263">G575+I575</f>
        <v>#REF!</v>
      </c>
      <c r="L575" s="20" t="e">
        <f t="shared" si="263"/>
        <v>#REF!</v>
      </c>
      <c r="M575" s="20"/>
      <c r="N575" s="24"/>
    </row>
    <row r="576" spans="2:18" customFormat="1" ht="15" hidden="1" customHeight="1" x14ac:dyDescent="0.15">
      <c r="B576" s="412" ph="1"/>
      <c r="C576" s="413" ph="1"/>
      <c r="D576" s="413" ph="1"/>
      <c r="E576" s="414" ph="1"/>
      <c r="F576" s="25" t="s">
        <v>11</v>
      </c>
      <c r="G576" s="27" t="e">
        <f>#REF!+#REF!+#REF!+#REF!</f>
        <v>#REF!</v>
      </c>
      <c r="H576" s="28" t="e">
        <f>#REF!+#REF!+#REF!+#REF!</f>
        <v>#REF!</v>
      </c>
      <c r="I576" s="27" t="e">
        <f>#REF!+#REF!+#REF!+#REF!+#REF!+#REF!</f>
        <v>#REF!</v>
      </c>
      <c r="J576" s="29" t="e">
        <f>#REF!+#REF!+#REF!+#REF!+#REF!+#REF!</f>
        <v>#REF!</v>
      </c>
      <c r="K576" s="30" t="e">
        <f t="shared" si="263"/>
        <v>#REF!</v>
      </c>
      <c r="L576" s="27" t="e">
        <f t="shared" si="263"/>
        <v>#REF!</v>
      </c>
      <c r="M576" s="26"/>
      <c r="N576" s="31"/>
    </row>
    <row r="577" spans="2:14" customFormat="1" ht="15" hidden="1" customHeight="1" x14ac:dyDescent="0.15">
      <c r="B577" s="412" ph="1"/>
      <c r="C577" s="413" ph="1"/>
      <c r="D577" s="413" ph="1"/>
      <c r="E577" s="414" ph="1"/>
      <c r="F577" s="32" t="s">
        <v>12</v>
      </c>
      <c r="G577" s="34" t="e">
        <f>#REF!+#REF!+#REF!+#REF!</f>
        <v>#REF!</v>
      </c>
      <c r="H577" s="35" t="e">
        <f>#REF!+#REF!+#REF!+#REF!</f>
        <v>#REF!</v>
      </c>
      <c r="I577" s="34" t="e">
        <f>#REF!+#REF!+#REF!+#REF!+#REF!+#REF!</f>
        <v>#REF!</v>
      </c>
      <c r="J577" s="36" t="e">
        <f>#REF!+#REF!+#REF!+#REF!+#REF!+#REF!</f>
        <v>#REF!</v>
      </c>
      <c r="K577" s="37" t="e">
        <f t="shared" si="263"/>
        <v>#REF!</v>
      </c>
      <c r="L577" s="34" t="e">
        <f t="shared" si="263"/>
        <v>#REF!</v>
      </c>
      <c r="M577" s="38"/>
      <c r="N577" s="39"/>
    </row>
    <row r="578" spans="2:14" customFormat="1" ht="15" hidden="1" customHeight="1" thickBot="1" x14ac:dyDescent="0.2">
      <c r="B578" s="391" ph="1"/>
      <c r="C578" s="394" ph="1"/>
      <c r="D578" s="394" ph="1"/>
      <c r="E578" s="415" ph="1"/>
      <c r="F578" s="106" t="s">
        <v>3</v>
      </c>
      <c r="G578" s="143" t="e">
        <f t="shared" ref="G578:N578" si="264">SUM(G575:G577)</f>
        <v>#REF!</v>
      </c>
      <c r="H578" s="144" t="e">
        <f t="shared" si="264"/>
        <v>#REF!</v>
      </c>
      <c r="I578" s="143" t="e">
        <f t="shared" si="264"/>
        <v>#REF!</v>
      </c>
      <c r="J578" s="145" t="e">
        <f t="shared" si="264"/>
        <v>#REF!</v>
      </c>
      <c r="K578" s="146" t="e">
        <f t="shared" si="264"/>
        <v>#REF!</v>
      </c>
      <c r="L578" s="143" t="e">
        <f t="shared" si="264"/>
        <v>#REF!</v>
      </c>
      <c r="M578" s="143">
        <f t="shared" si="264"/>
        <v>0</v>
      </c>
      <c r="N578" s="144">
        <f t="shared" si="264"/>
        <v>0</v>
      </c>
    </row>
    <row r="579" spans="2:14" customFormat="1" ht="15" hidden="1" customHeight="1" x14ac:dyDescent="0.15">
      <c r="B579" s="391" t="s" ph="1">
        <v>208</v>
      </c>
      <c r="C579" s="394" ph="1"/>
      <c r="D579" s="394" ph="1"/>
      <c r="E579" s="394" ph="1"/>
      <c r="F579" s="19" t="s">
        <v>10</v>
      </c>
      <c r="G579" s="162" t="e">
        <f>#REF!+#REF!+#REF!+#REF!</f>
        <v>#REF!</v>
      </c>
      <c r="H579" s="163" t="e">
        <f>#REF!+#REF!+#REF!+#REF!</f>
        <v>#REF!</v>
      </c>
      <c r="I579" s="162" t="e">
        <f>#REF!+#REF!+#REF!+#REF!+#REF!+#REF!</f>
        <v>#REF!</v>
      </c>
      <c r="J579" s="164" t="e">
        <f>#REF!+#REF!+#REF!+#REF!+#REF!+#REF!</f>
        <v>#REF!</v>
      </c>
      <c r="K579" s="165" t="e">
        <f t="shared" ref="K579:L581" si="265">G579+I579</f>
        <v>#REF!</v>
      </c>
      <c r="L579" s="162" t="e">
        <f t="shared" si="265"/>
        <v>#REF!</v>
      </c>
      <c r="M579" s="162"/>
      <c r="N579" s="166"/>
    </row>
    <row r="580" spans="2:14" customFormat="1" ht="15" hidden="1" customHeight="1" x14ac:dyDescent="0.15">
      <c r="B580" s="384" ph="1"/>
      <c r="C580" s="395" ph="1"/>
      <c r="D580" s="395" ph="1"/>
      <c r="E580" s="395" ph="1"/>
      <c r="F580" s="25" t="s">
        <v>11</v>
      </c>
      <c r="G580" s="168" t="e">
        <f>#REF!+#REF!+#REF!+#REF!</f>
        <v>#REF!</v>
      </c>
      <c r="H580" s="169" t="e">
        <f>#REF!+#REF!+#REF!+#REF!</f>
        <v>#REF!</v>
      </c>
      <c r="I580" s="168" t="e">
        <f>#REF!+#REF!+#REF!+#REF!+#REF!+#REF!</f>
        <v>#REF!</v>
      </c>
      <c r="J580" s="170" t="e">
        <f>#REF!+#REF!+#REF!+#REF!+#REF!+#REF!</f>
        <v>#REF!</v>
      </c>
      <c r="K580" s="171" t="e">
        <f t="shared" si="265"/>
        <v>#REF!</v>
      </c>
      <c r="L580" s="168" t="e">
        <f t="shared" si="265"/>
        <v>#REF!</v>
      </c>
      <c r="M580" s="160"/>
      <c r="N580" s="172"/>
    </row>
    <row r="581" spans="2:14" customFormat="1" ht="15" hidden="1" customHeight="1" x14ac:dyDescent="0.15">
      <c r="B581" s="384" ph="1"/>
      <c r="C581" s="395" ph="1"/>
      <c r="D581" s="395" ph="1"/>
      <c r="E581" s="395" ph="1"/>
      <c r="F581" s="32" t="s">
        <v>12</v>
      </c>
      <c r="G581" s="173" t="e">
        <f>#REF!+#REF!+#REF!+#REF!</f>
        <v>#REF!</v>
      </c>
      <c r="H581" s="174" t="e">
        <f>#REF!+#REF!+#REF!+#REF!</f>
        <v>#REF!</v>
      </c>
      <c r="I581" s="173" t="e">
        <f>#REF!+#REF!+#REF!+#REF!+#REF!+#REF!</f>
        <v>#REF!</v>
      </c>
      <c r="J581" s="175" t="e">
        <f>#REF!+#REF!+#REF!+#REF!+#REF!+#REF!</f>
        <v>#REF!</v>
      </c>
      <c r="K581" s="176" t="e">
        <f t="shared" si="265"/>
        <v>#REF!</v>
      </c>
      <c r="L581" s="173" t="e">
        <f t="shared" si="265"/>
        <v>#REF!</v>
      </c>
      <c r="M581" s="177"/>
      <c r="N581" s="178"/>
    </row>
    <row r="582" spans="2:14" customFormat="1" ht="15" hidden="1" customHeight="1" thickBot="1" x14ac:dyDescent="0.2">
      <c r="B582" s="384" ph="1"/>
      <c r="C582" s="395" ph="1"/>
      <c r="D582" s="395" ph="1"/>
      <c r="E582" s="395" ph="1"/>
      <c r="F582" s="106" t="s">
        <v>3</v>
      </c>
      <c r="G582" s="183" t="e">
        <f t="shared" ref="G582:N582" si="266">SUM(G579:G581)</f>
        <v>#REF!</v>
      </c>
      <c r="H582" s="184" t="e">
        <f t="shared" si="266"/>
        <v>#REF!</v>
      </c>
      <c r="I582" s="183" t="e">
        <f t="shared" si="266"/>
        <v>#REF!</v>
      </c>
      <c r="J582" s="185" t="e">
        <f t="shared" si="266"/>
        <v>#REF!</v>
      </c>
      <c r="K582" s="186" t="e">
        <f t="shared" si="266"/>
        <v>#REF!</v>
      </c>
      <c r="L582" s="183" t="e">
        <f t="shared" si="266"/>
        <v>#REF!</v>
      </c>
      <c r="M582" s="183">
        <f t="shared" si="266"/>
        <v>0</v>
      </c>
      <c r="N582" s="184">
        <f t="shared" si="266"/>
        <v>0</v>
      </c>
    </row>
    <row r="583" spans="2:14" customFormat="1" ht="15" hidden="1" customHeight="1" x14ac:dyDescent="0.15">
      <c r="B583" s="384" t="s" ph="1">
        <v>209</v>
      </c>
      <c r="C583" s="385" ph="1"/>
      <c r="D583" s="385" ph="1"/>
      <c r="E583" s="385" ph="1"/>
      <c r="F583" s="19" t="s">
        <v>10</v>
      </c>
      <c r="G583" s="162" t="e">
        <f>#REF!+#REF!+#REF!+#REF!</f>
        <v>#REF!</v>
      </c>
      <c r="H583" s="163" t="e">
        <f>#REF!+#REF!+#REF!+#REF!</f>
        <v>#REF!</v>
      </c>
      <c r="I583" s="162" t="e">
        <f>#REF!+#REF!+#REF!+#REF!+#REF!+#REF!</f>
        <v>#REF!</v>
      </c>
      <c r="J583" s="164" t="e">
        <f>#REF!+#REF!+#REF!+#REF!+#REF!+#REF!</f>
        <v>#REF!</v>
      </c>
      <c r="K583" s="165" t="e">
        <f t="shared" ref="K583:L585" si="267">G583+I583</f>
        <v>#REF!</v>
      </c>
      <c r="L583" s="162" t="e">
        <f t="shared" si="267"/>
        <v>#REF!</v>
      </c>
      <c r="M583" s="162">
        <v>4</v>
      </c>
      <c r="N583" s="166">
        <v>9416640</v>
      </c>
    </row>
    <row r="584" spans="2:14" customFormat="1" ht="15" hidden="1" customHeight="1" x14ac:dyDescent="0.15">
      <c r="B584" s="384" ph="1"/>
      <c r="C584" s="385" ph="1"/>
      <c r="D584" s="385" ph="1"/>
      <c r="E584" s="385" ph="1"/>
      <c r="F584" s="25" t="s">
        <v>11</v>
      </c>
      <c r="G584" s="168" t="e">
        <f>#REF!+#REF!+#REF!+#REF!</f>
        <v>#REF!</v>
      </c>
      <c r="H584" s="169" t="e">
        <f>#REF!+#REF!+#REF!+#REF!</f>
        <v>#REF!</v>
      </c>
      <c r="I584" s="168" t="e">
        <f>#REF!+#REF!+#REF!+#REF!+#REF!+#REF!</f>
        <v>#REF!</v>
      </c>
      <c r="J584" s="170" t="e">
        <f>#REF!+#REF!+#REF!+#REF!+#REF!+#REF!</f>
        <v>#REF!</v>
      </c>
      <c r="K584" s="171" t="e">
        <f t="shared" si="267"/>
        <v>#REF!</v>
      </c>
      <c r="L584" s="168" t="e">
        <f t="shared" si="267"/>
        <v>#REF!</v>
      </c>
      <c r="M584" s="160"/>
      <c r="N584" s="172"/>
    </row>
    <row r="585" spans="2:14" customFormat="1" ht="15" hidden="1" customHeight="1" x14ac:dyDescent="0.15">
      <c r="B585" s="384" ph="1"/>
      <c r="C585" s="385" ph="1"/>
      <c r="D585" s="385" ph="1"/>
      <c r="E585" s="385" ph="1"/>
      <c r="F585" s="32" t="s">
        <v>12</v>
      </c>
      <c r="G585" s="173" t="e">
        <f>#REF!+#REF!+#REF!+#REF!</f>
        <v>#REF!</v>
      </c>
      <c r="H585" s="174" t="e">
        <f>#REF!+#REF!+#REF!+#REF!</f>
        <v>#REF!</v>
      </c>
      <c r="I585" s="173" t="e">
        <f>#REF!+#REF!+#REF!+#REF!+#REF!+#REF!</f>
        <v>#REF!</v>
      </c>
      <c r="J585" s="175" t="e">
        <f>#REF!+#REF!+#REF!+#REF!+#REF!+#REF!</f>
        <v>#REF!</v>
      </c>
      <c r="K585" s="176" t="e">
        <f t="shared" si="267"/>
        <v>#REF!</v>
      </c>
      <c r="L585" s="173" t="e">
        <f t="shared" si="267"/>
        <v>#REF!</v>
      </c>
      <c r="M585" s="177"/>
      <c r="N585" s="178"/>
    </row>
    <row r="586" spans="2:14" customFormat="1" ht="15" hidden="1" customHeight="1" thickBot="1" x14ac:dyDescent="0.2">
      <c r="B586" s="386" ph="1"/>
      <c r="C586" s="385" ph="1"/>
      <c r="D586" s="385" ph="1"/>
      <c r="E586" s="385" ph="1"/>
      <c r="F586" s="106" t="s">
        <v>3</v>
      </c>
      <c r="G586" s="183" t="e">
        <f t="shared" ref="G586:N586" si="268">SUM(G583:G585)</f>
        <v>#REF!</v>
      </c>
      <c r="H586" s="184" t="e">
        <f t="shared" si="268"/>
        <v>#REF!</v>
      </c>
      <c r="I586" s="183" t="e">
        <f t="shared" si="268"/>
        <v>#REF!</v>
      </c>
      <c r="J586" s="185" t="e">
        <f t="shared" si="268"/>
        <v>#REF!</v>
      </c>
      <c r="K586" s="186" t="e">
        <f t="shared" si="268"/>
        <v>#REF!</v>
      </c>
      <c r="L586" s="183" t="e">
        <f t="shared" si="268"/>
        <v>#REF!</v>
      </c>
      <c r="M586" s="183">
        <f t="shared" si="268"/>
        <v>4</v>
      </c>
      <c r="N586" s="184">
        <f t="shared" si="268"/>
        <v>9416640</v>
      </c>
    </row>
    <row r="587" spans="2:14" customFormat="1" ht="15" hidden="1" customHeight="1" x14ac:dyDescent="0.15">
      <c r="B587" s="409" t="s" ph="1">
        <v>210</v>
      </c>
      <c r="C587" s="410" ph="1"/>
      <c r="D587" s="410" ph="1"/>
      <c r="E587" s="411" ph="1"/>
      <c r="F587" s="19" t="s">
        <v>10</v>
      </c>
      <c r="G587" s="162" t="e">
        <f>#REF!+#REF!+#REF!+#REF!</f>
        <v>#REF!</v>
      </c>
      <c r="H587" s="163" t="e">
        <f>#REF!+#REF!+#REF!+#REF!</f>
        <v>#REF!</v>
      </c>
      <c r="I587" s="162" t="e">
        <f>#REF!+#REF!+#REF!+#REF!+#REF!+#REF!</f>
        <v>#REF!</v>
      </c>
      <c r="J587" s="164" t="e">
        <f>#REF!+#REF!+#REF!+#REF!+#REF!+#REF!</f>
        <v>#REF!</v>
      </c>
      <c r="K587" s="165" t="e">
        <f t="shared" ref="K587:L589" si="269">G587+I587</f>
        <v>#REF!</v>
      </c>
      <c r="L587" s="162" t="e">
        <f t="shared" si="269"/>
        <v>#REF!</v>
      </c>
      <c r="M587" s="162">
        <v>3</v>
      </c>
      <c r="N587" s="166">
        <v>1330846</v>
      </c>
    </row>
    <row r="588" spans="2:14" customFormat="1" ht="15" hidden="1" customHeight="1" x14ac:dyDescent="0.15">
      <c r="B588" s="412" ph="1"/>
      <c r="C588" s="413" ph="1"/>
      <c r="D588" s="413" ph="1"/>
      <c r="E588" s="414" ph="1"/>
      <c r="F588" s="25" t="s">
        <v>11</v>
      </c>
      <c r="G588" s="168" t="e">
        <f>#REF!+#REF!+#REF!+#REF!</f>
        <v>#REF!</v>
      </c>
      <c r="H588" s="169" t="e">
        <f>#REF!+#REF!+#REF!+#REF!</f>
        <v>#REF!</v>
      </c>
      <c r="I588" s="168" t="e">
        <f>#REF!+#REF!+#REF!+#REF!+#REF!+#REF!</f>
        <v>#REF!</v>
      </c>
      <c r="J588" s="170" t="e">
        <f>#REF!+#REF!+#REF!+#REF!+#REF!+#REF!</f>
        <v>#REF!</v>
      </c>
      <c r="K588" s="171" t="e">
        <f t="shared" si="269"/>
        <v>#REF!</v>
      </c>
      <c r="L588" s="168" t="e">
        <f t="shared" si="269"/>
        <v>#REF!</v>
      </c>
      <c r="M588" s="160"/>
      <c r="N588" s="172"/>
    </row>
    <row r="589" spans="2:14" customFormat="1" ht="15" hidden="1" customHeight="1" x14ac:dyDescent="0.15">
      <c r="B589" s="412" ph="1"/>
      <c r="C589" s="413" ph="1"/>
      <c r="D589" s="413" ph="1"/>
      <c r="E589" s="414" ph="1"/>
      <c r="F589" s="32" t="s">
        <v>12</v>
      </c>
      <c r="G589" s="173" t="e">
        <f>#REF!+#REF!+#REF!+#REF!</f>
        <v>#REF!</v>
      </c>
      <c r="H589" s="174" t="e">
        <f>#REF!+#REF!+#REF!+#REF!</f>
        <v>#REF!</v>
      </c>
      <c r="I589" s="173" t="e">
        <f>#REF!+#REF!+#REF!+#REF!+#REF!+#REF!</f>
        <v>#REF!</v>
      </c>
      <c r="J589" s="175" t="e">
        <f>#REF!+#REF!+#REF!+#REF!+#REF!+#REF!</f>
        <v>#REF!</v>
      </c>
      <c r="K589" s="176" t="e">
        <f t="shared" si="269"/>
        <v>#REF!</v>
      </c>
      <c r="L589" s="173" t="e">
        <f t="shared" si="269"/>
        <v>#REF!</v>
      </c>
      <c r="M589" s="177"/>
      <c r="N589" s="178"/>
    </row>
    <row r="590" spans="2:14" customFormat="1" ht="15" hidden="1" customHeight="1" thickBot="1" x14ac:dyDescent="0.2">
      <c r="B590" s="412" ph="1"/>
      <c r="C590" s="413" ph="1"/>
      <c r="D590" s="413" ph="1"/>
      <c r="E590" s="414" ph="1"/>
      <c r="F590" s="101" t="s">
        <v>3</v>
      </c>
      <c r="G590" s="161" t="e">
        <f t="shared" ref="G590:N590" si="270">SUM(G587:G589)</f>
        <v>#REF!</v>
      </c>
      <c r="H590" s="180" t="e">
        <f t="shared" si="270"/>
        <v>#REF!</v>
      </c>
      <c r="I590" s="161" t="e">
        <f t="shared" si="270"/>
        <v>#REF!</v>
      </c>
      <c r="J590" s="181" t="e">
        <f t="shared" si="270"/>
        <v>#REF!</v>
      </c>
      <c r="K590" s="182" t="e">
        <f t="shared" si="270"/>
        <v>#REF!</v>
      </c>
      <c r="L590" s="161" t="e">
        <f t="shared" si="270"/>
        <v>#REF!</v>
      </c>
      <c r="M590" s="161">
        <f t="shared" si="270"/>
        <v>3</v>
      </c>
      <c r="N590" s="180">
        <f t="shared" si="270"/>
        <v>1330846</v>
      </c>
    </row>
    <row r="591" spans="2:14" customFormat="1" ht="15" hidden="1" customHeight="1" x14ac:dyDescent="0.15">
      <c r="B591" s="409" t="s" ph="1">
        <v>211</v>
      </c>
      <c r="C591" s="410" ph="1"/>
      <c r="D591" s="410" ph="1"/>
      <c r="E591" s="411" ph="1"/>
      <c r="F591" s="19" t="s">
        <v>10</v>
      </c>
      <c r="G591" s="20" t="e">
        <f>#REF!+#REF!+#REF!+#REF!</f>
        <v>#REF!</v>
      </c>
      <c r="H591" s="21" t="e">
        <f>#REF!+#REF!+#REF!+#REF!</f>
        <v>#REF!</v>
      </c>
      <c r="I591" s="20" t="e">
        <f>#REF!+#REF!+#REF!+#REF!+#REF!+#REF!</f>
        <v>#REF!</v>
      </c>
      <c r="J591" s="22" t="e">
        <f>#REF!+#REF!+#REF!+#REF!+#REF!+#REF!</f>
        <v>#REF!</v>
      </c>
      <c r="K591" s="23" t="e">
        <f t="shared" ref="K591:L593" si="271">G591+I591</f>
        <v>#REF!</v>
      </c>
      <c r="L591" s="20" t="e">
        <f t="shared" si="271"/>
        <v>#REF!</v>
      </c>
      <c r="M591" s="20"/>
      <c r="N591" s="24"/>
    </row>
    <row r="592" spans="2:14" customFormat="1" ht="15" hidden="1" customHeight="1" x14ac:dyDescent="0.15">
      <c r="B592" s="412" ph="1"/>
      <c r="C592" s="413" ph="1"/>
      <c r="D592" s="413" ph="1"/>
      <c r="E592" s="414" ph="1"/>
      <c r="F592" s="25" t="s">
        <v>11</v>
      </c>
      <c r="G592" s="27" t="e">
        <f>#REF!+#REF!+#REF!+#REF!</f>
        <v>#REF!</v>
      </c>
      <c r="H592" s="28" t="e">
        <f>#REF!+#REF!+#REF!+#REF!</f>
        <v>#REF!</v>
      </c>
      <c r="I592" s="27" t="e">
        <f>#REF!+#REF!+#REF!+#REF!+#REF!+#REF!</f>
        <v>#REF!</v>
      </c>
      <c r="J592" s="29" t="e">
        <f>#REF!+#REF!+#REF!+#REF!+#REF!+#REF!</f>
        <v>#REF!</v>
      </c>
      <c r="K592" s="30" t="e">
        <f t="shared" si="271"/>
        <v>#REF!</v>
      </c>
      <c r="L592" s="27" t="e">
        <f t="shared" si="271"/>
        <v>#REF!</v>
      </c>
      <c r="M592" s="26"/>
      <c r="N592" s="31"/>
    </row>
    <row r="593" spans="2:14" customFormat="1" ht="15" hidden="1" customHeight="1" x14ac:dyDescent="0.15">
      <c r="B593" s="412" ph="1"/>
      <c r="C593" s="413" ph="1"/>
      <c r="D593" s="413" ph="1"/>
      <c r="E593" s="414" ph="1"/>
      <c r="F593" s="32" t="s">
        <v>12</v>
      </c>
      <c r="G593" s="34" t="e">
        <f>#REF!+#REF!+#REF!+#REF!</f>
        <v>#REF!</v>
      </c>
      <c r="H593" s="35" t="e">
        <f>#REF!+#REF!+#REF!+#REF!</f>
        <v>#REF!</v>
      </c>
      <c r="I593" s="34" t="e">
        <f>#REF!+#REF!+#REF!+#REF!+#REF!+#REF!</f>
        <v>#REF!</v>
      </c>
      <c r="J593" s="36" t="e">
        <f>#REF!+#REF!+#REF!+#REF!+#REF!+#REF!</f>
        <v>#REF!</v>
      </c>
      <c r="K593" s="37" t="e">
        <f t="shared" si="271"/>
        <v>#REF!</v>
      </c>
      <c r="L593" s="34" t="e">
        <f t="shared" si="271"/>
        <v>#REF!</v>
      </c>
      <c r="M593" s="38"/>
      <c r="N593" s="39"/>
    </row>
    <row r="594" spans="2:14" customFormat="1" ht="15" hidden="1" customHeight="1" thickBot="1" x14ac:dyDescent="0.2">
      <c r="B594" s="391" ph="1"/>
      <c r="C594" s="394" ph="1"/>
      <c r="D594" s="394" ph="1"/>
      <c r="E594" s="415" ph="1"/>
      <c r="F594" s="106" t="s">
        <v>3</v>
      </c>
      <c r="G594" s="143" t="e">
        <f t="shared" ref="G594:N594" si="272">SUM(G591:G593)</f>
        <v>#REF!</v>
      </c>
      <c r="H594" s="144" t="e">
        <f t="shared" si="272"/>
        <v>#REF!</v>
      </c>
      <c r="I594" s="143" t="e">
        <f t="shared" si="272"/>
        <v>#REF!</v>
      </c>
      <c r="J594" s="145" t="e">
        <f t="shared" si="272"/>
        <v>#REF!</v>
      </c>
      <c r="K594" s="146" t="e">
        <f t="shared" si="272"/>
        <v>#REF!</v>
      </c>
      <c r="L594" s="143" t="e">
        <f t="shared" si="272"/>
        <v>#REF!</v>
      </c>
      <c r="M594" s="143">
        <f t="shared" si="272"/>
        <v>0</v>
      </c>
      <c r="N594" s="144">
        <f t="shared" si="272"/>
        <v>0</v>
      </c>
    </row>
    <row r="595" spans="2:14" customFormat="1" ht="15" hidden="1" customHeight="1" x14ac:dyDescent="0.15">
      <c r="B595" s="409" t="s" ph="1">
        <v>212</v>
      </c>
      <c r="C595" s="410" ph="1"/>
      <c r="D595" s="410" ph="1"/>
      <c r="E595" s="411" ph="1"/>
      <c r="F595" s="19" t="s">
        <v>10</v>
      </c>
      <c r="G595" s="20" t="e">
        <f>#REF!+#REF!+#REF!+#REF!</f>
        <v>#REF!</v>
      </c>
      <c r="H595" s="21" t="e">
        <f>#REF!+#REF!+#REF!+#REF!</f>
        <v>#REF!</v>
      </c>
      <c r="I595" s="20" t="e">
        <f>#REF!+#REF!+#REF!+#REF!+#REF!+#REF!</f>
        <v>#REF!</v>
      </c>
      <c r="J595" s="22" t="e">
        <f>#REF!+#REF!+#REF!+#REF!+#REF!+#REF!</f>
        <v>#REF!</v>
      </c>
      <c r="K595" s="23" t="e">
        <f t="shared" ref="K595:L597" si="273">G595+I595</f>
        <v>#REF!</v>
      </c>
      <c r="L595" s="20" t="e">
        <f t="shared" si="273"/>
        <v>#REF!</v>
      </c>
      <c r="M595" s="20"/>
      <c r="N595" s="24"/>
    </row>
    <row r="596" spans="2:14" customFormat="1" ht="15" hidden="1" customHeight="1" x14ac:dyDescent="0.15">
      <c r="B596" s="412" ph="1"/>
      <c r="C596" s="413" ph="1"/>
      <c r="D596" s="413" ph="1"/>
      <c r="E596" s="414" ph="1"/>
      <c r="F596" s="25" t="s">
        <v>11</v>
      </c>
      <c r="G596" s="27" t="e">
        <f>#REF!+#REF!+#REF!+#REF!</f>
        <v>#REF!</v>
      </c>
      <c r="H596" s="28" t="e">
        <f>#REF!+#REF!+#REF!+#REF!</f>
        <v>#REF!</v>
      </c>
      <c r="I596" s="27" t="e">
        <f>#REF!+#REF!+#REF!+#REF!+#REF!+#REF!</f>
        <v>#REF!</v>
      </c>
      <c r="J596" s="29" t="e">
        <f>#REF!+#REF!+#REF!+#REF!+#REF!+#REF!</f>
        <v>#REF!</v>
      </c>
      <c r="K596" s="30" t="e">
        <f t="shared" si="273"/>
        <v>#REF!</v>
      </c>
      <c r="L596" s="27" t="e">
        <f t="shared" si="273"/>
        <v>#REF!</v>
      </c>
      <c r="M596" s="26"/>
      <c r="N596" s="31"/>
    </row>
    <row r="597" spans="2:14" customFormat="1" ht="15" hidden="1" customHeight="1" x14ac:dyDescent="0.15">
      <c r="B597" s="412" ph="1"/>
      <c r="C597" s="413" ph="1"/>
      <c r="D597" s="413" ph="1"/>
      <c r="E597" s="414" ph="1"/>
      <c r="F597" s="32" t="s">
        <v>12</v>
      </c>
      <c r="G597" s="34" t="e">
        <f>#REF!+#REF!+#REF!+#REF!</f>
        <v>#REF!</v>
      </c>
      <c r="H597" s="35" t="e">
        <f>#REF!+#REF!+#REF!+#REF!</f>
        <v>#REF!</v>
      </c>
      <c r="I597" s="34" t="e">
        <f>#REF!+#REF!+#REF!+#REF!+#REF!+#REF!</f>
        <v>#REF!</v>
      </c>
      <c r="J597" s="36" t="e">
        <f>#REF!+#REF!+#REF!+#REF!+#REF!+#REF!</f>
        <v>#REF!</v>
      </c>
      <c r="K597" s="37" t="e">
        <f t="shared" si="273"/>
        <v>#REF!</v>
      </c>
      <c r="L597" s="34" t="e">
        <f t="shared" si="273"/>
        <v>#REF!</v>
      </c>
      <c r="M597" s="38"/>
      <c r="N597" s="39"/>
    </row>
    <row r="598" spans="2:14" customFormat="1" ht="15" hidden="1" customHeight="1" thickBot="1" x14ac:dyDescent="0.2">
      <c r="B598" s="412" ph="1"/>
      <c r="C598" s="413" ph="1"/>
      <c r="D598" s="413" ph="1"/>
      <c r="E598" s="414" ph="1"/>
      <c r="F598" s="106" t="s">
        <v>3</v>
      </c>
      <c r="G598" s="143" t="e">
        <f t="shared" ref="G598:N598" si="274">SUM(G595:G597)</f>
        <v>#REF!</v>
      </c>
      <c r="H598" s="144" t="e">
        <f t="shared" si="274"/>
        <v>#REF!</v>
      </c>
      <c r="I598" s="143" t="e">
        <f t="shared" si="274"/>
        <v>#REF!</v>
      </c>
      <c r="J598" s="145" t="e">
        <f t="shared" si="274"/>
        <v>#REF!</v>
      </c>
      <c r="K598" s="146" t="e">
        <f t="shared" si="274"/>
        <v>#REF!</v>
      </c>
      <c r="L598" s="143" t="e">
        <f t="shared" si="274"/>
        <v>#REF!</v>
      </c>
      <c r="M598" s="143">
        <f t="shared" si="274"/>
        <v>0</v>
      </c>
      <c r="N598" s="144">
        <f t="shared" si="274"/>
        <v>0</v>
      </c>
    </row>
    <row r="599" spans="2:14" customFormat="1" ht="15" hidden="1" customHeight="1" x14ac:dyDescent="0.15">
      <c r="B599" s="409" t="s" ph="1">
        <v>213</v>
      </c>
      <c r="C599" s="410" ph="1"/>
      <c r="D599" s="410" ph="1"/>
      <c r="E599" s="411" ph="1"/>
      <c r="F599" s="19" t="s">
        <v>10</v>
      </c>
      <c r="G599" s="20" t="e">
        <f>#REF!+#REF!+#REF!+#REF!</f>
        <v>#REF!</v>
      </c>
      <c r="H599" s="21" t="e">
        <f>#REF!+#REF!+#REF!+#REF!</f>
        <v>#REF!</v>
      </c>
      <c r="I599" s="20" t="e">
        <f>#REF!+#REF!+#REF!+#REF!+#REF!+#REF!</f>
        <v>#REF!</v>
      </c>
      <c r="J599" s="22" t="e">
        <f>#REF!+#REF!+#REF!+#REF!+#REF!+#REF!</f>
        <v>#REF!</v>
      </c>
      <c r="K599" s="23" t="e">
        <f t="shared" ref="K599:L601" si="275">G599+I599</f>
        <v>#REF!</v>
      </c>
      <c r="L599" s="20" t="e">
        <f t="shared" si="275"/>
        <v>#REF!</v>
      </c>
      <c r="M599" s="20"/>
      <c r="N599" s="24"/>
    </row>
    <row r="600" spans="2:14" customFormat="1" ht="15" hidden="1" customHeight="1" x14ac:dyDescent="0.15">
      <c r="B600" s="412" ph="1"/>
      <c r="C600" s="413" ph="1"/>
      <c r="D600" s="413" ph="1"/>
      <c r="E600" s="414" ph="1"/>
      <c r="F600" s="25" t="s">
        <v>11</v>
      </c>
      <c r="G600" s="27" t="e">
        <f>#REF!+#REF!+#REF!+#REF!</f>
        <v>#REF!</v>
      </c>
      <c r="H600" s="28" t="e">
        <f>#REF!+#REF!+#REF!+#REF!</f>
        <v>#REF!</v>
      </c>
      <c r="I600" s="27" t="e">
        <f>#REF!+#REF!+#REF!+#REF!+#REF!+#REF!</f>
        <v>#REF!</v>
      </c>
      <c r="J600" s="29" t="e">
        <f>#REF!+#REF!+#REF!+#REF!+#REF!+#REF!</f>
        <v>#REF!</v>
      </c>
      <c r="K600" s="30" t="e">
        <f t="shared" si="275"/>
        <v>#REF!</v>
      </c>
      <c r="L600" s="27" t="e">
        <f t="shared" si="275"/>
        <v>#REF!</v>
      </c>
      <c r="M600" s="26"/>
      <c r="N600" s="31"/>
    </row>
    <row r="601" spans="2:14" customFormat="1" ht="15" hidden="1" customHeight="1" x14ac:dyDescent="0.15">
      <c r="B601" s="412" ph="1"/>
      <c r="C601" s="413" ph="1"/>
      <c r="D601" s="413" ph="1"/>
      <c r="E601" s="414" ph="1"/>
      <c r="F601" s="32" t="s">
        <v>12</v>
      </c>
      <c r="G601" s="34" t="e">
        <f>#REF!+#REF!+#REF!+#REF!</f>
        <v>#REF!</v>
      </c>
      <c r="H601" s="35" t="e">
        <f>#REF!+#REF!+#REF!+#REF!</f>
        <v>#REF!</v>
      </c>
      <c r="I601" s="34" t="e">
        <f>#REF!+#REF!+#REF!+#REF!+#REF!+#REF!</f>
        <v>#REF!</v>
      </c>
      <c r="J601" s="36" t="e">
        <f>#REF!+#REF!+#REF!+#REF!+#REF!+#REF!</f>
        <v>#REF!</v>
      </c>
      <c r="K601" s="37" t="e">
        <f t="shared" si="275"/>
        <v>#REF!</v>
      </c>
      <c r="L601" s="34" t="e">
        <f t="shared" si="275"/>
        <v>#REF!</v>
      </c>
      <c r="M601" s="38"/>
      <c r="N601" s="39"/>
    </row>
    <row r="602" spans="2:14" customFormat="1" ht="15" hidden="1" customHeight="1" thickBot="1" x14ac:dyDescent="0.2">
      <c r="B602" s="391" ph="1"/>
      <c r="C602" s="394" ph="1"/>
      <c r="D602" s="394" ph="1"/>
      <c r="E602" s="415" ph="1"/>
      <c r="F602" s="106" t="s">
        <v>3</v>
      </c>
      <c r="G602" s="143" t="e">
        <f t="shared" ref="G602:N602" si="276">SUM(G599:G601)</f>
        <v>#REF!</v>
      </c>
      <c r="H602" s="144" t="e">
        <f t="shared" si="276"/>
        <v>#REF!</v>
      </c>
      <c r="I602" s="143" t="e">
        <f t="shared" si="276"/>
        <v>#REF!</v>
      </c>
      <c r="J602" s="145" t="e">
        <f t="shared" si="276"/>
        <v>#REF!</v>
      </c>
      <c r="K602" s="146" t="e">
        <f t="shared" si="276"/>
        <v>#REF!</v>
      </c>
      <c r="L602" s="143" t="e">
        <f t="shared" si="276"/>
        <v>#REF!</v>
      </c>
      <c r="M602" s="143">
        <f t="shared" si="276"/>
        <v>0</v>
      </c>
      <c r="N602" s="144">
        <f t="shared" si="276"/>
        <v>0</v>
      </c>
    </row>
    <row r="603" spans="2:14" customFormat="1" ht="15" hidden="1" customHeight="1" x14ac:dyDescent="0.15">
      <c r="B603" s="403" t="s" ph="1">
        <v>214</v>
      </c>
      <c r="C603" s="395" ph="1"/>
      <c r="D603" s="395" ph="1"/>
      <c r="E603" s="420" ph="1"/>
      <c r="F603" s="19" t="s">
        <v>10</v>
      </c>
      <c r="G603" s="162" t="e">
        <f>#REF!+#REF!+#REF!+#REF!</f>
        <v>#REF!</v>
      </c>
      <c r="H603" s="163" t="e">
        <f>#REF!+#REF!+#REF!+#REF!</f>
        <v>#REF!</v>
      </c>
      <c r="I603" s="162" t="e">
        <f>#REF!+#REF!+#REF!+#REF!+#REF!+#REF!</f>
        <v>#REF!</v>
      </c>
      <c r="J603" s="164" t="e">
        <f>#REF!+#REF!+#REF!+#REF!+#REF!+#REF!</f>
        <v>#REF!</v>
      </c>
      <c r="K603" s="165" t="e">
        <f t="shared" ref="K603:L605" si="277">G603+I603</f>
        <v>#REF!</v>
      </c>
      <c r="L603" s="162" t="e">
        <f t="shared" si="277"/>
        <v>#REF!</v>
      </c>
      <c r="M603" s="162">
        <v>1</v>
      </c>
      <c r="N603" s="166">
        <v>3114400</v>
      </c>
    </row>
    <row r="604" spans="2:14" customFormat="1" ht="15" hidden="1" customHeight="1" x14ac:dyDescent="0.15">
      <c r="B604" s="384" ph="1"/>
      <c r="C604" s="395" ph="1"/>
      <c r="D604" s="395" ph="1"/>
      <c r="E604" s="420" ph="1"/>
      <c r="F604" s="25" t="s">
        <v>11</v>
      </c>
      <c r="G604" s="168" t="e">
        <f>#REF!+#REF!+#REF!+#REF!</f>
        <v>#REF!</v>
      </c>
      <c r="H604" s="169" t="e">
        <f>#REF!+#REF!+#REF!+#REF!</f>
        <v>#REF!</v>
      </c>
      <c r="I604" s="168" t="e">
        <f>#REF!+#REF!+#REF!+#REF!+#REF!+#REF!</f>
        <v>#REF!</v>
      </c>
      <c r="J604" s="170" t="e">
        <f>#REF!+#REF!+#REF!+#REF!+#REF!+#REF!</f>
        <v>#REF!</v>
      </c>
      <c r="K604" s="171" t="e">
        <f t="shared" si="277"/>
        <v>#REF!</v>
      </c>
      <c r="L604" s="168" t="e">
        <f t="shared" si="277"/>
        <v>#REF!</v>
      </c>
      <c r="M604" s="160"/>
      <c r="N604" s="172"/>
    </row>
    <row r="605" spans="2:14" customFormat="1" ht="15" hidden="1" customHeight="1" x14ac:dyDescent="0.15">
      <c r="B605" s="384" ph="1"/>
      <c r="C605" s="395" ph="1"/>
      <c r="D605" s="395" ph="1"/>
      <c r="E605" s="420" ph="1"/>
      <c r="F605" s="32" t="s">
        <v>12</v>
      </c>
      <c r="G605" s="173" t="e">
        <f>#REF!+#REF!+#REF!+#REF!</f>
        <v>#REF!</v>
      </c>
      <c r="H605" s="174" t="e">
        <f>#REF!+#REF!+#REF!+#REF!</f>
        <v>#REF!</v>
      </c>
      <c r="I605" s="173" t="e">
        <f>#REF!+#REF!+#REF!+#REF!+#REF!+#REF!</f>
        <v>#REF!</v>
      </c>
      <c r="J605" s="175" t="e">
        <f>#REF!+#REF!+#REF!+#REF!+#REF!+#REF!</f>
        <v>#REF!</v>
      </c>
      <c r="K605" s="176" t="e">
        <f t="shared" si="277"/>
        <v>#REF!</v>
      </c>
      <c r="L605" s="173" t="e">
        <f t="shared" si="277"/>
        <v>#REF!</v>
      </c>
      <c r="M605" s="177"/>
      <c r="N605" s="178"/>
    </row>
    <row r="606" spans="2:14" customFormat="1" ht="15" hidden="1" customHeight="1" thickBot="1" x14ac:dyDescent="0.2">
      <c r="B606" s="384" ph="1"/>
      <c r="C606" s="395" ph="1"/>
      <c r="D606" s="395" ph="1"/>
      <c r="E606" s="420" ph="1"/>
      <c r="F606" s="106" t="s">
        <v>3</v>
      </c>
      <c r="G606" s="183" t="e">
        <f t="shared" ref="G606:N606" si="278">SUM(G603:G605)</f>
        <v>#REF!</v>
      </c>
      <c r="H606" s="184" t="e">
        <f t="shared" si="278"/>
        <v>#REF!</v>
      </c>
      <c r="I606" s="183" t="e">
        <f t="shared" si="278"/>
        <v>#REF!</v>
      </c>
      <c r="J606" s="185" t="e">
        <f t="shared" si="278"/>
        <v>#REF!</v>
      </c>
      <c r="K606" s="186" t="e">
        <f t="shared" si="278"/>
        <v>#REF!</v>
      </c>
      <c r="L606" s="183" t="e">
        <f t="shared" si="278"/>
        <v>#REF!</v>
      </c>
      <c r="M606" s="183">
        <f t="shared" si="278"/>
        <v>1</v>
      </c>
      <c r="N606" s="184">
        <f t="shared" si="278"/>
        <v>3114400</v>
      </c>
    </row>
    <row r="607" spans="2:14" customFormat="1" ht="15" hidden="1" customHeight="1" x14ac:dyDescent="0.15">
      <c r="B607" s="403" t="s" ph="1">
        <v>215</v>
      </c>
      <c r="C607" s="395" ph="1"/>
      <c r="D607" s="395" ph="1"/>
      <c r="E607" s="395" ph="1"/>
      <c r="F607" s="19" t="s">
        <v>10</v>
      </c>
      <c r="G607" s="162" t="e">
        <f>#REF!+#REF!+#REF!+#REF!</f>
        <v>#REF!</v>
      </c>
      <c r="H607" s="163" t="e">
        <f>#REF!+#REF!+#REF!+#REF!</f>
        <v>#REF!</v>
      </c>
      <c r="I607" s="162" t="e">
        <f>#REF!+#REF!+#REF!+#REF!+#REF!+#REF!</f>
        <v>#REF!</v>
      </c>
      <c r="J607" s="164" t="e">
        <f>#REF!+#REF!+#REF!+#REF!+#REF!+#REF!</f>
        <v>#REF!</v>
      </c>
      <c r="K607" s="165" t="e">
        <f t="shared" ref="K607:L609" si="279">G607+I607</f>
        <v>#REF!</v>
      </c>
      <c r="L607" s="162" t="e">
        <f t="shared" si="279"/>
        <v>#REF!</v>
      </c>
      <c r="M607" s="162">
        <v>6</v>
      </c>
      <c r="N607" s="166">
        <v>68256</v>
      </c>
    </row>
    <row r="608" spans="2:14" customFormat="1" ht="15" hidden="1" customHeight="1" x14ac:dyDescent="0.15">
      <c r="B608" s="384" ph="1"/>
      <c r="C608" s="395" ph="1"/>
      <c r="D608" s="395" ph="1"/>
      <c r="E608" s="395" ph="1"/>
      <c r="F608" s="25" t="s">
        <v>11</v>
      </c>
      <c r="G608" s="168" t="e">
        <f>#REF!+#REF!+#REF!+#REF!</f>
        <v>#REF!</v>
      </c>
      <c r="H608" s="169" t="e">
        <f>#REF!+#REF!+#REF!+#REF!</f>
        <v>#REF!</v>
      </c>
      <c r="I608" s="168" t="e">
        <f>#REF!+#REF!+#REF!+#REF!+#REF!+#REF!</f>
        <v>#REF!</v>
      </c>
      <c r="J608" s="170" t="e">
        <f>#REF!+#REF!+#REF!+#REF!+#REF!+#REF!</f>
        <v>#REF!</v>
      </c>
      <c r="K608" s="171" t="e">
        <f t="shared" si="279"/>
        <v>#REF!</v>
      </c>
      <c r="L608" s="168" t="e">
        <f t="shared" si="279"/>
        <v>#REF!</v>
      </c>
      <c r="M608" s="160"/>
      <c r="N608" s="172"/>
    </row>
    <row r="609" spans="2:14" customFormat="1" ht="15" hidden="1" customHeight="1" x14ac:dyDescent="0.15">
      <c r="B609" s="384" ph="1"/>
      <c r="C609" s="395" ph="1"/>
      <c r="D609" s="395" ph="1"/>
      <c r="E609" s="395" ph="1"/>
      <c r="F609" s="32" t="s">
        <v>12</v>
      </c>
      <c r="G609" s="173" t="e">
        <f>#REF!+#REF!+#REF!+#REF!</f>
        <v>#REF!</v>
      </c>
      <c r="H609" s="174" t="e">
        <f>#REF!+#REF!+#REF!+#REF!</f>
        <v>#REF!</v>
      </c>
      <c r="I609" s="173" t="e">
        <f>#REF!+#REF!+#REF!+#REF!+#REF!+#REF!</f>
        <v>#REF!</v>
      </c>
      <c r="J609" s="175" t="e">
        <f>#REF!+#REF!+#REF!+#REF!+#REF!+#REF!</f>
        <v>#REF!</v>
      </c>
      <c r="K609" s="176" t="e">
        <f t="shared" si="279"/>
        <v>#REF!</v>
      </c>
      <c r="L609" s="173" t="e">
        <f t="shared" si="279"/>
        <v>#REF!</v>
      </c>
      <c r="M609" s="177"/>
      <c r="N609" s="178"/>
    </row>
    <row r="610" spans="2:14" customFormat="1" ht="15" hidden="1" customHeight="1" thickBot="1" x14ac:dyDescent="0.2">
      <c r="B610" s="384" ph="1"/>
      <c r="C610" s="395" ph="1"/>
      <c r="D610" s="395" ph="1"/>
      <c r="E610" s="395" ph="1"/>
      <c r="F610" s="106" t="s">
        <v>3</v>
      </c>
      <c r="G610" s="183" t="e">
        <f t="shared" ref="G610:N610" si="280">SUM(G607:G609)</f>
        <v>#REF!</v>
      </c>
      <c r="H610" s="184" t="e">
        <f t="shared" si="280"/>
        <v>#REF!</v>
      </c>
      <c r="I610" s="183" t="e">
        <f t="shared" si="280"/>
        <v>#REF!</v>
      </c>
      <c r="J610" s="185" t="e">
        <f t="shared" si="280"/>
        <v>#REF!</v>
      </c>
      <c r="K610" s="186" t="e">
        <f t="shared" si="280"/>
        <v>#REF!</v>
      </c>
      <c r="L610" s="183" t="e">
        <f t="shared" si="280"/>
        <v>#REF!</v>
      </c>
      <c r="M610" s="183">
        <f t="shared" si="280"/>
        <v>6</v>
      </c>
      <c r="N610" s="184">
        <f t="shared" si="280"/>
        <v>68256</v>
      </c>
    </row>
    <row r="611" spans="2:14" customFormat="1" ht="15" hidden="1" customHeight="1" x14ac:dyDescent="0.15">
      <c r="B611" s="409" t="s" ph="1">
        <v>216</v>
      </c>
      <c r="C611" s="410" ph="1"/>
      <c r="D611" s="410" ph="1"/>
      <c r="E611" s="411" ph="1"/>
      <c r="F611" s="19" t="s">
        <v>10</v>
      </c>
      <c r="G611" s="20" t="e">
        <f>#REF!+#REF!+#REF!+#REF!</f>
        <v>#REF!</v>
      </c>
      <c r="H611" s="21" t="e">
        <f>#REF!+#REF!+#REF!+#REF!</f>
        <v>#REF!</v>
      </c>
      <c r="I611" s="20" t="e">
        <f>#REF!+#REF!+#REF!+#REF!+#REF!+#REF!</f>
        <v>#REF!</v>
      </c>
      <c r="J611" s="22" t="e">
        <f>#REF!+#REF!+#REF!+#REF!+#REF!+#REF!</f>
        <v>#REF!</v>
      </c>
      <c r="K611" s="23" t="e">
        <f t="shared" ref="K611:L613" si="281">G611+I611</f>
        <v>#REF!</v>
      </c>
      <c r="L611" s="20" t="e">
        <f t="shared" si="281"/>
        <v>#REF!</v>
      </c>
      <c r="M611" s="20"/>
      <c r="N611" s="24"/>
    </row>
    <row r="612" spans="2:14" customFormat="1" ht="15" hidden="1" customHeight="1" x14ac:dyDescent="0.15">
      <c r="B612" s="412" ph="1"/>
      <c r="C612" s="413" ph="1"/>
      <c r="D612" s="413" ph="1"/>
      <c r="E612" s="414" ph="1"/>
      <c r="F612" s="25" t="s">
        <v>11</v>
      </c>
      <c r="G612" s="27" t="e">
        <f>#REF!+#REF!+#REF!+#REF!</f>
        <v>#REF!</v>
      </c>
      <c r="H612" s="28" t="e">
        <f>#REF!+#REF!+#REF!+#REF!</f>
        <v>#REF!</v>
      </c>
      <c r="I612" s="27" t="e">
        <f>#REF!+#REF!+#REF!+#REF!+#REF!+#REF!</f>
        <v>#REF!</v>
      </c>
      <c r="J612" s="29" t="e">
        <f>#REF!+#REF!+#REF!+#REF!+#REF!+#REF!</f>
        <v>#REF!</v>
      </c>
      <c r="K612" s="30" t="e">
        <f t="shared" si="281"/>
        <v>#REF!</v>
      </c>
      <c r="L612" s="27" t="e">
        <f t="shared" si="281"/>
        <v>#REF!</v>
      </c>
      <c r="M612" s="26"/>
      <c r="N612" s="31"/>
    </row>
    <row r="613" spans="2:14" customFormat="1" ht="15" hidden="1" customHeight="1" x14ac:dyDescent="0.15">
      <c r="B613" s="412" ph="1"/>
      <c r="C613" s="413" ph="1"/>
      <c r="D613" s="413" ph="1"/>
      <c r="E613" s="414" ph="1"/>
      <c r="F613" s="32" t="s">
        <v>12</v>
      </c>
      <c r="G613" s="34" t="e">
        <f>#REF!+#REF!+#REF!+#REF!</f>
        <v>#REF!</v>
      </c>
      <c r="H613" s="35" t="e">
        <f>#REF!+#REF!+#REF!+#REF!</f>
        <v>#REF!</v>
      </c>
      <c r="I613" s="34" t="e">
        <f>#REF!+#REF!+#REF!+#REF!+#REF!+#REF!</f>
        <v>#REF!</v>
      </c>
      <c r="J613" s="36" t="e">
        <f>#REF!+#REF!+#REF!+#REF!+#REF!+#REF!</f>
        <v>#REF!</v>
      </c>
      <c r="K613" s="37" t="e">
        <f t="shared" si="281"/>
        <v>#REF!</v>
      </c>
      <c r="L613" s="34" t="e">
        <f t="shared" si="281"/>
        <v>#REF!</v>
      </c>
      <c r="M613" s="38"/>
      <c r="N613" s="39"/>
    </row>
    <row r="614" spans="2:14" customFormat="1" ht="15" hidden="1" customHeight="1" thickBot="1" x14ac:dyDescent="0.2">
      <c r="B614" s="391" ph="1"/>
      <c r="C614" s="394" ph="1"/>
      <c r="D614" s="394" ph="1"/>
      <c r="E614" s="415" ph="1"/>
      <c r="F614" s="106" t="s">
        <v>3</v>
      </c>
      <c r="G614" s="143" t="e">
        <f t="shared" ref="G614:N614" si="282">SUM(G611:G613)</f>
        <v>#REF!</v>
      </c>
      <c r="H614" s="144" t="e">
        <f t="shared" si="282"/>
        <v>#REF!</v>
      </c>
      <c r="I614" s="143" t="e">
        <f t="shared" si="282"/>
        <v>#REF!</v>
      </c>
      <c r="J614" s="145" t="e">
        <f t="shared" si="282"/>
        <v>#REF!</v>
      </c>
      <c r="K614" s="146" t="e">
        <f t="shared" si="282"/>
        <v>#REF!</v>
      </c>
      <c r="L614" s="143" t="e">
        <f t="shared" si="282"/>
        <v>#REF!</v>
      </c>
      <c r="M614" s="143">
        <f t="shared" si="282"/>
        <v>0</v>
      </c>
      <c r="N614" s="144">
        <f t="shared" si="282"/>
        <v>0</v>
      </c>
    </row>
    <row r="615" spans="2:14" customFormat="1" ht="15" hidden="1" customHeight="1" x14ac:dyDescent="0.15">
      <c r="B615" s="403" t="s" ph="1">
        <v>217</v>
      </c>
      <c r="C615" s="404" ph="1"/>
      <c r="D615" s="404" ph="1"/>
      <c r="E615" s="404" ph="1"/>
      <c r="F615" s="19" t="s">
        <v>10</v>
      </c>
      <c r="G615" s="162" t="e">
        <f>#REF!+#REF!+#REF!+#REF!</f>
        <v>#REF!</v>
      </c>
      <c r="H615" s="163" t="e">
        <f>#REF!+#REF!+#REF!+#REF!</f>
        <v>#REF!</v>
      </c>
      <c r="I615" s="162" t="e">
        <f>#REF!+#REF!+#REF!+#REF!+#REF!+#REF!</f>
        <v>#REF!</v>
      </c>
      <c r="J615" s="164" t="e">
        <f>#REF!+#REF!+#REF!+#REF!+#REF!+#REF!</f>
        <v>#REF!</v>
      </c>
      <c r="K615" s="165" t="e">
        <f t="shared" ref="K615:L617" si="283">G615+I615</f>
        <v>#REF!</v>
      </c>
      <c r="L615" s="162" t="e">
        <f t="shared" si="283"/>
        <v>#REF!</v>
      </c>
      <c r="M615" s="162">
        <v>1</v>
      </c>
      <c r="N615" s="166">
        <v>10227600</v>
      </c>
    </row>
    <row r="616" spans="2:14" customFormat="1" ht="15" hidden="1" customHeight="1" x14ac:dyDescent="0.15">
      <c r="B616" s="403" ph="1"/>
      <c r="C616" s="404" ph="1"/>
      <c r="D616" s="404" ph="1"/>
      <c r="E616" s="404" ph="1"/>
      <c r="F616" s="25" t="s">
        <v>11</v>
      </c>
      <c r="G616" s="168" t="e">
        <f>#REF!+#REF!+#REF!+#REF!</f>
        <v>#REF!</v>
      </c>
      <c r="H616" s="169" t="e">
        <f>#REF!+#REF!+#REF!+#REF!</f>
        <v>#REF!</v>
      </c>
      <c r="I616" s="168" t="e">
        <f>#REF!+#REF!+#REF!+#REF!+#REF!+#REF!</f>
        <v>#REF!</v>
      </c>
      <c r="J616" s="170" t="e">
        <f>#REF!+#REF!+#REF!+#REF!+#REF!+#REF!</f>
        <v>#REF!</v>
      </c>
      <c r="K616" s="171" t="e">
        <f t="shared" si="283"/>
        <v>#REF!</v>
      </c>
      <c r="L616" s="168" t="e">
        <f t="shared" si="283"/>
        <v>#REF!</v>
      </c>
      <c r="M616" s="160"/>
      <c r="N616" s="172"/>
    </row>
    <row r="617" spans="2:14" customFormat="1" ht="15" hidden="1" customHeight="1" x14ac:dyDescent="0.15">
      <c r="B617" s="403" ph="1"/>
      <c r="C617" s="404" ph="1"/>
      <c r="D617" s="404" ph="1"/>
      <c r="E617" s="404" ph="1"/>
      <c r="F617" s="32" t="s">
        <v>12</v>
      </c>
      <c r="G617" s="173" t="e">
        <f>#REF!+#REF!+#REF!+#REF!</f>
        <v>#REF!</v>
      </c>
      <c r="H617" s="174" t="e">
        <f>#REF!+#REF!+#REF!+#REF!</f>
        <v>#REF!</v>
      </c>
      <c r="I617" s="173" t="e">
        <f>#REF!+#REF!+#REF!+#REF!+#REF!+#REF!</f>
        <v>#REF!</v>
      </c>
      <c r="J617" s="175" t="e">
        <f>#REF!+#REF!+#REF!+#REF!+#REF!+#REF!</f>
        <v>#REF!</v>
      </c>
      <c r="K617" s="176" t="e">
        <f t="shared" si="283"/>
        <v>#REF!</v>
      </c>
      <c r="L617" s="173" t="e">
        <f t="shared" si="283"/>
        <v>#REF!</v>
      </c>
      <c r="M617" s="177"/>
      <c r="N617" s="178"/>
    </row>
    <row r="618" spans="2:14" customFormat="1" ht="15" hidden="1" customHeight="1" thickBot="1" x14ac:dyDescent="0.2">
      <c r="B618" s="418" ph="1"/>
      <c r="C618" s="419" ph="1"/>
      <c r="D618" s="419" ph="1"/>
      <c r="E618" s="419" ph="1"/>
      <c r="F618" s="230" t="s">
        <v>3</v>
      </c>
      <c r="G618" s="231" t="e">
        <f t="shared" ref="G618:N618" si="284">SUM(G615:G617)</f>
        <v>#REF!</v>
      </c>
      <c r="H618" s="232" t="e">
        <f t="shared" si="284"/>
        <v>#REF!</v>
      </c>
      <c r="I618" s="231" t="e">
        <f t="shared" si="284"/>
        <v>#REF!</v>
      </c>
      <c r="J618" s="233" t="e">
        <f t="shared" si="284"/>
        <v>#REF!</v>
      </c>
      <c r="K618" s="234" t="e">
        <f t="shared" si="284"/>
        <v>#REF!</v>
      </c>
      <c r="L618" s="231" t="e">
        <f t="shared" si="284"/>
        <v>#REF!</v>
      </c>
      <c r="M618" s="231">
        <f t="shared" si="284"/>
        <v>1</v>
      </c>
      <c r="N618" s="232">
        <f t="shared" si="284"/>
        <v>10227600</v>
      </c>
    </row>
    <row r="619" spans="2:14" customFormat="1" ht="15" hidden="1" customHeight="1" thickTop="1" x14ac:dyDescent="0.15">
      <c r="B619" s="400" t="s" ph="1">
        <v>218</v>
      </c>
      <c r="C619" s="401" ph="1"/>
      <c r="D619" s="401" ph="1"/>
      <c r="E619" s="402" ph="1"/>
      <c r="F619" s="19" t="s">
        <v>4</v>
      </c>
      <c r="G619" s="162" t="e">
        <f>#REF!+#REF!+#REF!+#REF!</f>
        <v>#REF!</v>
      </c>
      <c r="H619" s="163" t="e">
        <f>#REF!+#REF!+#REF!+#REF!</f>
        <v>#REF!</v>
      </c>
      <c r="I619" s="162" t="e">
        <f>#REF!+#REF!+#REF!+#REF!+#REF!+#REF!</f>
        <v>#REF!</v>
      </c>
      <c r="J619" s="164" t="e">
        <f>#REF!+#REF!+#REF!+#REF!+#REF!+#REF!</f>
        <v>#REF!</v>
      </c>
      <c r="K619" s="165" t="e">
        <f t="shared" ref="K619:L621" si="285">G619+I619</f>
        <v>#REF!</v>
      </c>
      <c r="L619" s="162" t="e">
        <f t="shared" si="285"/>
        <v>#REF!</v>
      </c>
      <c r="M619" s="162">
        <v>2</v>
      </c>
      <c r="N619" s="166">
        <v>301486</v>
      </c>
    </row>
    <row r="620" spans="2:14" customFormat="1" ht="15" hidden="1" customHeight="1" x14ac:dyDescent="0.15">
      <c r="B620" s="403" ph="1"/>
      <c r="C620" s="404" ph="1"/>
      <c r="D620" s="404" ph="1"/>
      <c r="E620" s="405" ph="1"/>
      <c r="F620" s="25" t="s">
        <v>5</v>
      </c>
      <c r="G620" s="168" t="e">
        <f>#REF!+#REF!+#REF!+#REF!</f>
        <v>#REF!</v>
      </c>
      <c r="H620" s="169" t="e">
        <f>#REF!+#REF!+#REF!+#REF!</f>
        <v>#REF!</v>
      </c>
      <c r="I620" s="168" t="e">
        <f>#REF!+#REF!+#REF!+#REF!+#REF!+#REF!</f>
        <v>#REF!</v>
      </c>
      <c r="J620" s="170" t="e">
        <f>#REF!+#REF!+#REF!+#REF!+#REF!+#REF!</f>
        <v>#REF!</v>
      </c>
      <c r="K620" s="171" t="e">
        <f t="shared" si="285"/>
        <v>#REF!</v>
      </c>
      <c r="L620" s="168" t="e">
        <f t="shared" si="285"/>
        <v>#REF!</v>
      </c>
      <c r="M620" s="160"/>
      <c r="N620" s="172"/>
    </row>
    <row r="621" spans="2:14" customFormat="1" ht="15" hidden="1" customHeight="1" x14ac:dyDescent="0.15">
      <c r="B621" s="403" ph="1"/>
      <c r="C621" s="404" ph="1"/>
      <c r="D621" s="404" ph="1"/>
      <c r="E621" s="405" ph="1"/>
      <c r="F621" s="32" t="s">
        <v>6</v>
      </c>
      <c r="G621" s="173" t="e">
        <f>#REF!+#REF!+#REF!+#REF!</f>
        <v>#REF!</v>
      </c>
      <c r="H621" s="174" t="e">
        <f>#REF!+#REF!+#REF!+#REF!</f>
        <v>#REF!</v>
      </c>
      <c r="I621" s="173" t="e">
        <f>#REF!+#REF!+#REF!+#REF!+#REF!+#REF!</f>
        <v>#REF!</v>
      </c>
      <c r="J621" s="175" t="e">
        <f>#REF!+#REF!+#REF!+#REF!+#REF!+#REF!</f>
        <v>#REF!</v>
      </c>
      <c r="K621" s="176" t="e">
        <f t="shared" si="285"/>
        <v>#REF!</v>
      </c>
      <c r="L621" s="173" t="e">
        <f t="shared" si="285"/>
        <v>#REF!</v>
      </c>
      <c r="M621" s="177"/>
      <c r="N621" s="178"/>
    </row>
    <row r="622" spans="2:14" customFormat="1" ht="15" hidden="1" customHeight="1" thickBot="1" x14ac:dyDescent="0.2">
      <c r="B622" s="406" ph="1"/>
      <c r="C622" s="407" ph="1"/>
      <c r="D622" s="407" ph="1"/>
      <c r="E622" s="408" ph="1"/>
      <c r="F622" s="230" t="s">
        <v>3</v>
      </c>
      <c r="G622" s="231" t="e">
        <f t="shared" ref="G622:N622" si="286">SUM(G619:G621)</f>
        <v>#REF!</v>
      </c>
      <c r="H622" s="232" t="e">
        <f t="shared" si="286"/>
        <v>#REF!</v>
      </c>
      <c r="I622" s="231" t="e">
        <f t="shared" si="286"/>
        <v>#REF!</v>
      </c>
      <c r="J622" s="233" t="e">
        <f t="shared" si="286"/>
        <v>#REF!</v>
      </c>
      <c r="K622" s="234" t="e">
        <f t="shared" si="286"/>
        <v>#REF!</v>
      </c>
      <c r="L622" s="231" t="e">
        <f t="shared" si="286"/>
        <v>#REF!</v>
      </c>
      <c r="M622" s="231">
        <f t="shared" si="286"/>
        <v>2</v>
      </c>
      <c r="N622" s="232">
        <f t="shared" si="286"/>
        <v>301486</v>
      </c>
    </row>
    <row r="623" spans="2:14" customFormat="1" ht="15" hidden="1" customHeight="1" thickTop="1" x14ac:dyDescent="0.15">
      <c r="B623" s="409" t="s" ph="1">
        <v>219</v>
      </c>
      <c r="C623" s="410" ph="1"/>
      <c r="D623" s="410" ph="1"/>
      <c r="E623" s="411" ph="1"/>
      <c r="F623" s="19" t="s">
        <v>10</v>
      </c>
      <c r="G623" s="20" t="e">
        <f>#REF!+#REF!+#REF!+#REF!</f>
        <v>#REF!</v>
      </c>
      <c r="H623" s="21" t="e">
        <f>#REF!+#REF!+#REF!+#REF!</f>
        <v>#REF!</v>
      </c>
      <c r="I623" s="20" t="e">
        <f>#REF!+#REF!+#REF!+#REF!+#REF!+#REF!</f>
        <v>#REF!</v>
      </c>
      <c r="J623" s="22" t="e">
        <f>#REF!+#REF!+#REF!+#REF!+#REF!+#REF!</f>
        <v>#REF!</v>
      </c>
      <c r="K623" s="23" t="e">
        <f t="shared" ref="K623:L625" si="287">G623+I623</f>
        <v>#REF!</v>
      </c>
      <c r="L623" s="20" t="e">
        <f t="shared" si="287"/>
        <v>#REF!</v>
      </c>
      <c r="M623" s="20"/>
      <c r="N623" s="24"/>
    </row>
    <row r="624" spans="2:14" customFormat="1" ht="15" hidden="1" customHeight="1" x14ac:dyDescent="0.15">
      <c r="B624" s="412" ph="1"/>
      <c r="C624" s="413" ph="1"/>
      <c r="D624" s="413" ph="1"/>
      <c r="E624" s="414" ph="1"/>
      <c r="F624" s="25" t="s">
        <v>11</v>
      </c>
      <c r="G624" s="27" t="e">
        <f>#REF!+#REF!+#REF!+#REF!</f>
        <v>#REF!</v>
      </c>
      <c r="H624" s="28" t="e">
        <f>#REF!+#REF!+#REF!+#REF!</f>
        <v>#REF!</v>
      </c>
      <c r="I624" s="27" t="e">
        <f>#REF!+#REF!+#REF!+#REF!+#REF!+#REF!</f>
        <v>#REF!</v>
      </c>
      <c r="J624" s="29" t="e">
        <f>#REF!+#REF!+#REF!+#REF!+#REF!+#REF!</f>
        <v>#REF!</v>
      </c>
      <c r="K624" s="30" t="e">
        <f t="shared" si="287"/>
        <v>#REF!</v>
      </c>
      <c r="L624" s="27" t="e">
        <f t="shared" si="287"/>
        <v>#REF!</v>
      </c>
      <c r="M624" s="26"/>
      <c r="N624" s="31"/>
    </row>
    <row r="625" spans="2:14" customFormat="1" ht="15" hidden="1" customHeight="1" x14ac:dyDescent="0.15">
      <c r="B625" s="412" ph="1"/>
      <c r="C625" s="413" ph="1"/>
      <c r="D625" s="413" ph="1"/>
      <c r="E625" s="414" ph="1"/>
      <c r="F625" s="32" t="s">
        <v>12</v>
      </c>
      <c r="G625" s="34" t="e">
        <f>#REF!+#REF!+#REF!+#REF!</f>
        <v>#REF!</v>
      </c>
      <c r="H625" s="35" t="e">
        <f>#REF!+#REF!+#REF!+#REF!</f>
        <v>#REF!</v>
      </c>
      <c r="I625" s="34" t="e">
        <f>#REF!+#REF!+#REF!+#REF!+#REF!+#REF!</f>
        <v>#REF!</v>
      </c>
      <c r="J625" s="36" t="e">
        <f>#REF!+#REF!+#REF!+#REF!+#REF!+#REF!</f>
        <v>#REF!</v>
      </c>
      <c r="K625" s="37" t="e">
        <f t="shared" si="287"/>
        <v>#REF!</v>
      </c>
      <c r="L625" s="34" t="e">
        <f t="shared" si="287"/>
        <v>#REF!</v>
      </c>
      <c r="M625" s="38"/>
      <c r="N625" s="39"/>
    </row>
    <row r="626" spans="2:14" customFormat="1" ht="15" hidden="1" customHeight="1" thickBot="1" x14ac:dyDescent="0.2">
      <c r="B626" s="391" ph="1"/>
      <c r="C626" s="394" ph="1"/>
      <c r="D626" s="394" ph="1"/>
      <c r="E626" s="415" ph="1"/>
      <c r="F626" s="106" t="s">
        <v>3</v>
      </c>
      <c r="G626" s="143" t="e">
        <f t="shared" ref="G626:N626" si="288">SUM(G623:G625)</f>
        <v>#REF!</v>
      </c>
      <c r="H626" s="144" t="e">
        <f t="shared" si="288"/>
        <v>#REF!</v>
      </c>
      <c r="I626" s="143" t="e">
        <f t="shared" si="288"/>
        <v>#REF!</v>
      </c>
      <c r="J626" s="145" t="e">
        <f t="shared" si="288"/>
        <v>#REF!</v>
      </c>
      <c r="K626" s="146" t="e">
        <f t="shared" si="288"/>
        <v>#REF!</v>
      </c>
      <c r="L626" s="143" t="e">
        <f t="shared" si="288"/>
        <v>#REF!</v>
      </c>
      <c r="M626" s="143">
        <f t="shared" si="288"/>
        <v>0</v>
      </c>
      <c r="N626" s="144">
        <f t="shared" si="288"/>
        <v>0</v>
      </c>
    </row>
    <row r="627" spans="2:14" customFormat="1" ht="15" hidden="1" customHeight="1" x14ac:dyDescent="0.15">
      <c r="B627" s="409" t="s" ph="1">
        <v>220</v>
      </c>
      <c r="C627" s="410" ph="1"/>
      <c r="D627" s="410" ph="1"/>
      <c r="E627" s="411" ph="1"/>
      <c r="F627" s="19" t="s">
        <v>10</v>
      </c>
      <c r="G627" s="20" t="e">
        <f>#REF!+#REF!+#REF!+#REF!</f>
        <v>#REF!</v>
      </c>
      <c r="H627" s="21" t="e">
        <f>#REF!+#REF!+#REF!+#REF!</f>
        <v>#REF!</v>
      </c>
      <c r="I627" s="20" t="e">
        <f>#REF!+#REF!+#REF!+#REF!+#REF!+#REF!</f>
        <v>#REF!</v>
      </c>
      <c r="J627" s="22" t="e">
        <f>#REF!+#REF!+#REF!+#REF!+#REF!+#REF!</f>
        <v>#REF!</v>
      </c>
      <c r="K627" s="23" t="e">
        <f t="shared" ref="K627:L629" si="289">G627+I627</f>
        <v>#REF!</v>
      </c>
      <c r="L627" s="20" t="e">
        <f t="shared" si="289"/>
        <v>#REF!</v>
      </c>
      <c r="M627" s="20"/>
      <c r="N627" s="24"/>
    </row>
    <row r="628" spans="2:14" customFormat="1" ht="15" hidden="1" customHeight="1" x14ac:dyDescent="0.15">
      <c r="B628" s="412" ph="1"/>
      <c r="C628" s="413" ph="1"/>
      <c r="D628" s="413" ph="1"/>
      <c r="E628" s="414" ph="1"/>
      <c r="F628" s="25" t="s">
        <v>11</v>
      </c>
      <c r="G628" s="27" t="e">
        <f>#REF!+#REF!+#REF!+#REF!</f>
        <v>#REF!</v>
      </c>
      <c r="H628" s="28" t="e">
        <f>#REF!+#REF!+#REF!+#REF!</f>
        <v>#REF!</v>
      </c>
      <c r="I628" s="27" t="e">
        <f>#REF!+#REF!+#REF!+#REF!+#REF!+#REF!</f>
        <v>#REF!</v>
      </c>
      <c r="J628" s="29" t="e">
        <f>#REF!+#REF!+#REF!+#REF!+#REF!+#REF!</f>
        <v>#REF!</v>
      </c>
      <c r="K628" s="30" t="e">
        <f t="shared" si="289"/>
        <v>#REF!</v>
      </c>
      <c r="L628" s="27" t="e">
        <f t="shared" si="289"/>
        <v>#REF!</v>
      </c>
      <c r="M628" s="26"/>
      <c r="N628" s="31"/>
    </row>
    <row r="629" spans="2:14" customFormat="1" ht="15" hidden="1" customHeight="1" x14ac:dyDescent="0.15">
      <c r="B629" s="412" ph="1"/>
      <c r="C629" s="413" ph="1"/>
      <c r="D629" s="413" ph="1"/>
      <c r="E629" s="414" ph="1"/>
      <c r="F629" s="32" t="s">
        <v>12</v>
      </c>
      <c r="G629" s="34" t="e">
        <f>#REF!+#REF!+#REF!+#REF!</f>
        <v>#REF!</v>
      </c>
      <c r="H629" s="35" t="e">
        <f>#REF!+#REF!+#REF!+#REF!</f>
        <v>#REF!</v>
      </c>
      <c r="I629" s="34" t="e">
        <f>#REF!+#REF!+#REF!+#REF!+#REF!+#REF!</f>
        <v>#REF!</v>
      </c>
      <c r="J629" s="36" t="e">
        <f>#REF!+#REF!+#REF!+#REF!+#REF!+#REF!</f>
        <v>#REF!</v>
      </c>
      <c r="K629" s="37" t="e">
        <f t="shared" si="289"/>
        <v>#REF!</v>
      </c>
      <c r="L629" s="34" t="e">
        <f t="shared" si="289"/>
        <v>#REF!</v>
      </c>
      <c r="M629" s="38"/>
      <c r="N629" s="39"/>
    </row>
    <row r="630" spans="2:14" customFormat="1" ht="15" hidden="1" customHeight="1" thickBot="1" x14ac:dyDescent="0.2">
      <c r="B630" s="391" ph="1"/>
      <c r="C630" s="394" ph="1"/>
      <c r="D630" s="394" ph="1"/>
      <c r="E630" s="415" ph="1"/>
      <c r="F630" s="106" t="s">
        <v>3</v>
      </c>
      <c r="G630" s="143" t="e">
        <f t="shared" ref="G630:N630" si="290">SUM(G627:G629)</f>
        <v>#REF!</v>
      </c>
      <c r="H630" s="144" t="e">
        <f t="shared" si="290"/>
        <v>#REF!</v>
      </c>
      <c r="I630" s="143" t="e">
        <f t="shared" si="290"/>
        <v>#REF!</v>
      </c>
      <c r="J630" s="145" t="e">
        <f t="shared" si="290"/>
        <v>#REF!</v>
      </c>
      <c r="K630" s="146" t="e">
        <f t="shared" si="290"/>
        <v>#REF!</v>
      </c>
      <c r="L630" s="143" t="e">
        <f t="shared" si="290"/>
        <v>#REF!</v>
      </c>
      <c r="M630" s="143">
        <f t="shared" si="290"/>
        <v>0</v>
      </c>
      <c r="N630" s="144">
        <f t="shared" si="290"/>
        <v>0</v>
      </c>
    </row>
    <row r="631" spans="2:14" customFormat="1" ht="15" hidden="1" customHeight="1" x14ac:dyDescent="0.15">
      <c r="B631" s="416" t="s" ph="1">
        <v>221</v>
      </c>
      <c r="C631" s="417" ph="1"/>
      <c r="D631" s="417" ph="1"/>
      <c r="E631" s="417" ph="1"/>
      <c r="F631" s="19" t="s">
        <v>10</v>
      </c>
      <c r="G631" s="162" t="e">
        <f>#REF!+#REF!+#REF!+#REF!</f>
        <v>#REF!</v>
      </c>
      <c r="H631" s="163" t="e">
        <f>#REF!+#REF!+#REF!+#REF!</f>
        <v>#REF!</v>
      </c>
      <c r="I631" s="162" t="e">
        <f>#REF!+#REF!+#REF!+#REF!+#REF!+#REF!</f>
        <v>#REF!</v>
      </c>
      <c r="J631" s="164" t="e">
        <f>#REF!+#REF!+#REF!+#REF!+#REF!+#REF!</f>
        <v>#REF!</v>
      </c>
      <c r="K631" s="165" t="e">
        <f t="shared" ref="K631:L633" si="291">G631+I631</f>
        <v>#REF!</v>
      </c>
      <c r="L631" s="162" t="e">
        <f t="shared" si="291"/>
        <v>#REF!</v>
      </c>
      <c r="M631" s="162">
        <v>3</v>
      </c>
      <c r="N631" s="166">
        <v>3303280</v>
      </c>
    </row>
    <row r="632" spans="2:14" customFormat="1" ht="15" hidden="1" customHeight="1" x14ac:dyDescent="0.15">
      <c r="B632" s="403" ph="1"/>
      <c r="C632" s="404" ph="1"/>
      <c r="D632" s="404" ph="1"/>
      <c r="E632" s="404" ph="1"/>
      <c r="F632" s="25" t="s">
        <v>11</v>
      </c>
      <c r="G632" s="168" t="e">
        <f>#REF!+#REF!+#REF!+#REF!</f>
        <v>#REF!</v>
      </c>
      <c r="H632" s="169" t="e">
        <f>#REF!+#REF!+#REF!+#REF!</f>
        <v>#REF!</v>
      </c>
      <c r="I632" s="168" t="e">
        <f>#REF!+#REF!+#REF!+#REF!+#REF!+#REF!</f>
        <v>#REF!</v>
      </c>
      <c r="J632" s="170" t="e">
        <f>#REF!+#REF!+#REF!+#REF!+#REF!+#REF!</f>
        <v>#REF!</v>
      </c>
      <c r="K632" s="171" t="e">
        <f t="shared" si="291"/>
        <v>#REF!</v>
      </c>
      <c r="L632" s="168" t="e">
        <f t="shared" si="291"/>
        <v>#REF!</v>
      </c>
      <c r="M632" s="160"/>
      <c r="N632" s="172"/>
    </row>
    <row r="633" spans="2:14" customFormat="1" ht="15" hidden="1" customHeight="1" x14ac:dyDescent="0.15">
      <c r="B633" s="403" ph="1"/>
      <c r="C633" s="404" ph="1"/>
      <c r="D633" s="404" ph="1"/>
      <c r="E633" s="404" ph="1"/>
      <c r="F633" s="32" t="s">
        <v>12</v>
      </c>
      <c r="G633" s="173" t="e">
        <f>#REF!+#REF!+#REF!+#REF!</f>
        <v>#REF!</v>
      </c>
      <c r="H633" s="174" t="e">
        <f>#REF!+#REF!+#REF!+#REF!</f>
        <v>#REF!</v>
      </c>
      <c r="I633" s="173" t="e">
        <f>#REF!+#REF!+#REF!+#REF!+#REF!+#REF!</f>
        <v>#REF!</v>
      </c>
      <c r="J633" s="175" t="e">
        <f>#REF!+#REF!+#REF!+#REF!+#REF!+#REF!</f>
        <v>#REF!</v>
      </c>
      <c r="K633" s="176" t="e">
        <f t="shared" si="291"/>
        <v>#REF!</v>
      </c>
      <c r="L633" s="173" t="e">
        <f t="shared" si="291"/>
        <v>#REF!</v>
      </c>
      <c r="M633" s="177"/>
      <c r="N633" s="178"/>
    </row>
    <row r="634" spans="2:14" customFormat="1" ht="15" hidden="1" customHeight="1" thickBot="1" x14ac:dyDescent="0.2">
      <c r="B634" s="418" ph="1"/>
      <c r="C634" s="419" ph="1"/>
      <c r="D634" s="419" ph="1"/>
      <c r="E634" s="419" ph="1"/>
      <c r="F634" s="235" t="s">
        <v>3</v>
      </c>
      <c r="G634" s="236" t="e">
        <f t="shared" ref="G634:N634" si="292">SUM(G631:G633)</f>
        <v>#REF!</v>
      </c>
      <c r="H634" s="237" t="e">
        <f t="shared" si="292"/>
        <v>#REF!</v>
      </c>
      <c r="I634" s="236" t="e">
        <f t="shared" si="292"/>
        <v>#REF!</v>
      </c>
      <c r="J634" s="238" t="e">
        <f t="shared" si="292"/>
        <v>#REF!</v>
      </c>
      <c r="K634" s="239" t="e">
        <f t="shared" si="292"/>
        <v>#REF!</v>
      </c>
      <c r="L634" s="236" t="e">
        <f t="shared" si="292"/>
        <v>#REF!</v>
      </c>
      <c r="M634" s="236">
        <f t="shared" si="292"/>
        <v>3</v>
      </c>
      <c r="N634" s="237">
        <f t="shared" si="292"/>
        <v>3303280</v>
      </c>
    </row>
    <row r="635" spans="2:14" customFormat="1" ht="15" hidden="1" customHeight="1" x14ac:dyDescent="0.15">
      <c r="B635" s="409" t="s" ph="1">
        <v>222</v>
      </c>
      <c r="C635" s="410" ph="1"/>
      <c r="D635" s="410" ph="1"/>
      <c r="E635" s="411" ph="1"/>
      <c r="F635" s="137" t="s">
        <v>10</v>
      </c>
      <c r="G635" s="138" t="e">
        <f>#REF!+#REF!+#REF!+#REF!</f>
        <v>#REF!</v>
      </c>
      <c r="H635" s="139" t="e">
        <f>#REF!+#REF!+#REF!+#REF!</f>
        <v>#REF!</v>
      </c>
      <c r="I635" s="138" t="e">
        <f>#REF!+#REF!+#REF!+#REF!+#REF!+#REF!</f>
        <v>#REF!</v>
      </c>
      <c r="J635" s="140" t="e">
        <f>#REF!+#REF!+#REF!+#REF!+#REF!+#REF!</f>
        <v>#REF!</v>
      </c>
      <c r="K635" s="141" t="e">
        <f t="shared" ref="K635:L637" si="293">G635+I635</f>
        <v>#REF!</v>
      </c>
      <c r="L635" s="138" t="e">
        <f t="shared" si="293"/>
        <v>#REF!</v>
      </c>
      <c r="M635" s="138"/>
      <c r="N635" s="142"/>
    </row>
    <row r="636" spans="2:14" customFormat="1" ht="15" hidden="1" customHeight="1" x14ac:dyDescent="0.15">
      <c r="B636" s="412" ph="1"/>
      <c r="C636" s="413" ph="1"/>
      <c r="D636" s="413" ph="1"/>
      <c r="E636" s="414" ph="1"/>
      <c r="F636" s="25" t="s">
        <v>11</v>
      </c>
      <c r="G636" s="27" t="e">
        <f>#REF!+#REF!+#REF!+#REF!</f>
        <v>#REF!</v>
      </c>
      <c r="H636" s="28" t="e">
        <f>#REF!+#REF!+#REF!+#REF!</f>
        <v>#REF!</v>
      </c>
      <c r="I636" s="27" t="e">
        <f>#REF!+#REF!+#REF!+#REF!+#REF!+#REF!</f>
        <v>#REF!</v>
      </c>
      <c r="J636" s="29" t="e">
        <f>#REF!+#REF!+#REF!+#REF!+#REF!+#REF!</f>
        <v>#REF!</v>
      </c>
      <c r="K636" s="30" t="e">
        <f t="shared" si="293"/>
        <v>#REF!</v>
      </c>
      <c r="L636" s="27" t="e">
        <f t="shared" si="293"/>
        <v>#REF!</v>
      </c>
      <c r="M636" s="26"/>
      <c r="N636" s="31"/>
    </row>
    <row r="637" spans="2:14" customFormat="1" ht="15" hidden="1" customHeight="1" x14ac:dyDescent="0.15">
      <c r="B637" s="412" ph="1"/>
      <c r="C637" s="413" ph="1"/>
      <c r="D637" s="413" ph="1"/>
      <c r="E637" s="414" ph="1"/>
      <c r="F637" s="32" t="s">
        <v>12</v>
      </c>
      <c r="G637" s="34" t="e">
        <f>#REF!+#REF!+#REF!+#REF!</f>
        <v>#REF!</v>
      </c>
      <c r="H637" s="35" t="e">
        <f>#REF!+#REF!+#REF!+#REF!</f>
        <v>#REF!</v>
      </c>
      <c r="I637" s="34" t="e">
        <f>#REF!+#REF!+#REF!+#REF!+#REF!+#REF!</f>
        <v>#REF!</v>
      </c>
      <c r="J637" s="36" t="e">
        <f>#REF!+#REF!+#REF!+#REF!+#REF!+#REF!</f>
        <v>#REF!</v>
      </c>
      <c r="K637" s="37" t="e">
        <f t="shared" si="293"/>
        <v>#REF!</v>
      </c>
      <c r="L637" s="34" t="e">
        <f t="shared" si="293"/>
        <v>#REF!</v>
      </c>
      <c r="M637" s="38"/>
      <c r="N637" s="39"/>
    </row>
    <row r="638" spans="2:14" customFormat="1" ht="15" hidden="1" customHeight="1" thickBot="1" x14ac:dyDescent="0.2">
      <c r="B638" s="391" ph="1"/>
      <c r="C638" s="394" ph="1"/>
      <c r="D638" s="394" ph="1"/>
      <c r="E638" s="415" ph="1"/>
      <c r="F638" s="106" t="s">
        <v>3</v>
      </c>
      <c r="G638" s="143" t="e">
        <f t="shared" ref="G638:N638" si="294">SUM(G635:G637)</f>
        <v>#REF!</v>
      </c>
      <c r="H638" s="144" t="e">
        <f t="shared" si="294"/>
        <v>#REF!</v>
      </c>
      <c r="I638" s="143" t="e">
        <f t="shared" si="294"/>
        <v>#REF!</v>
      </c>
      <c r="J638" s="145" t="e">
        <f t="shared" si="294"/>
        <v>#REF!</v>
      </c>
      <c r="K638" s="146" t="e">
        <f t="shared" si="294"/>
        <v>#REF!</v>
      </c>
      <c r="L638" s="143" t="e">
        <f t="shared" si="294"/>
        <v>#REF!</v>
      </c>
      <c r="M638" s="143">
        <f t="shared" si="294"/>
        <v>0</v>
      </c>
      <c r="N638" s="144">
        <f t="shared" si="294"/>
        <v>0</v>
      </c>
    </row>
    <row r="639" spans="2:14" customFormat="1" ht="15" hidden="1" customHeight="1" x14ac:dyDescent="0.15">
      <c r="B639" s="409" t="s" ph="1">
        <v>223</v>
      </c>
      <c r="C639" s="410" ph="1"/>
      <c r="D639" s="410" ph="1"/>
      <c r="E639" s="411" ph="1"/>
      <c r="F639" s="19" t="s">
        <v>10</v>
      </c>
      <c r="G639" s="20" t="e">
        <f>#REF!+#REF!+#REF!+#REF!</f>
        <v>#REF!</v>
      </c>
      <c r="H639" s="21" t="e">
        <f>#REF!+#REF!+#REF!+#REF!</f>
        <v>#REF!</v>
      </c>
      <c r="I639" s="20" t="e">
        <f>#REF!+#REF!+#REF!+#REF!+#REF!+#REF!</f>
        <v>#REF!</v>
      </c>
      <c r="J639" s="22" t="e">
        <f>#REF!+#REF!+#REF!+#REF!+#REF!+#REF!</f>
        <v>#REF!</v>
      </c>
      <c r="K639" s="23" t="e">
        <f t="shared" ref="K639:L641" si="295">G639+I639</f>
        <v>#REF!</v>
      </c>
      <c r="L639" s="20" t="e">
        <f t="shared" si="295"/>
        <v>#REF!</v>
      </c>
      <c r="M639" s="20"/>
      <c r="N639" s="24"/>
    </row>
    <row r="640" spans="2:14" customFormat="1" ht="15" hidden="1" customHeight="1" x14ac:dyDescent="0.15">
      <c r="B640" s="412" ph="1"/>
      <c r="C640" s="413" ph="1"/>
      <c r="D640" s="413" ph="1"/>
      <c r="E640" s="414" ph="1"/>
      <c r="F640" s="25" t="s">
        <v>11</v>
      </c>
      <c r="G640" s="27" t="e">
        <f>#REF!+#REF!+#REF!+#REF!</f>
        <v>#REF!</v>
      </c>
      <c r="H640" s="28" t="e">
        <f>#REF!+#REF!+#REF!+#REF!</f>
        <v>#REF!</v>
      </c>
      <c r="I640" s="27" t="e">
        <f>#REF!+#REF!+#REF!+#REF!+#REF!+#REF!</f>
        <v>#REF!</v>
      </c>
      <c r="J640" s="29" t="e">
        <f>#REF!+#REF!+#REF!+#REF!+#REF!+#REF!</f>
        <v>#REF!</v>
      </c>
      <c r="K640" s="30" t="e">
        <f t="shared" si="295"/>
        <v>#REF!</v>
      </c>
      <c r="L640" s="27" t="e">
        <f t="shared" si="295"/>
        <v>#REF!</v>
      </c>
      <c r="M640" s="26"/>
      <c r="N640" s="31"/>
    </row>
    <row r="641" spans="2:18" customFormat="1" ht="15" hidden="1" customHeight="1" x14ac:dyDescent="0.15">
      <c r="B641" s="412" ph="1"/>
      <c r="C641" s="413" ph="1"/>
      <c r="D641" s="413" ph="1"/>
      <c r="E641" s="414" ph="1"/>
      <c r="F641" s="32" t="s">
        <v>12</v>
      </c>
      <c r="G641" s="34" t="e">
        <f>#REF!+#REF!+#REF!+#REF!</f>
        <v>#REF!</v>
      </c>
      <c r="H641" s="35" t="e">
        <f>#REF!+#REF!+#REF!+#REF!</f>
        <v>#REF!</v>
      </c>
      <c r="I641" s="34" t="e">
        <f>#REF!+#REF!+#REF!+#REF!+#REF!+#REF!</f>
        <v>#REF!</v>
      </c>
      <c r="J641" s="36" t="e">
        <f>#REF!+#REF!+#REF!+#REF!+#REF!+#REF!</f>
        <v>#REF!</v>
      </c>
      <c r="K641" s="37" t="e">
        <f t="shared" si="295"/>
        <v>#REF!</v>
      </c>
      <c r="L641" s="34" t="e">
        <f t="shared" si="295"/>
        <v>#REF!</v>
      </c>
      <c r="M641" s="38"/>
      <c r="N641" s="39"/>
    </row>
    <row r="642" spans="2:18" customFormat="1" ht="3" hidden="1" customHeight="1" thickBot="1" x14ac:dyDescent="0.2">
      <c r="B642" s="412" ph="1"/>
      <c r="C642" s="413" ph="1"/>
      <c r="D642" s="413" ph="1"/>
      <c r="E642" s="414" ph="1"/>
      <c r="F642" s="106" t="s">
        <v>3</v>
      </c>
      <c r="G642" s="143" t="e">
        <f t="shared" ref="G642:N642" si="296">SUM(G639:G641)</f>
        <v>#REF!</v>
      </c>
      <c r="H642" s="144" t="e">
        <f t="shared" si="296"/>
        <v>#REF!</v>
      </c>
      <c r="I642" s="143" t="e">
        <f t="shared" si="296"/>
        <v>#REF!</v>
      </c>
      <c r="J642" s="145" t="e">
        <f t="shared" si="296"/>
        <v>#REF!</v>
      </c>
      <c r="K642" s="146" t="e">
        <f t="shared" si="296"/>
        <v>#REF!</v>
      </c>
      <c r="L642" s="143" t="e">
        <f t="shared" si="296"/>
        <v>#REF!</v>
      </c>
      <c r="M642" s="143">
        <f t="shared" si="296"/>
        <v>0</v>
      </c>
      <c r="N642" s="144">
        <f t="shared" si="296"/>
        <v>0</v>
      </c>
    </row>
    <row r="643" spans="2:18" ht="15" customHeight="1" x14ac:dyDescent="0.15">
      <c r="B643" s="344" t="s" ph="1">
        <v>224</v>
      </c>
      <c r="C643" s="345" ph="1"/>
      <c r="D643" s="345" ph="1"/>
      <c r="E643" s="346" ph="1"/>
      <c r="F643" s="300" t="s">
        <v>43</v>
      </c>
      <c r="G643" s="15">
        <v>2566</v>
      </c>
      <c r="H643" s="16">
        <v>110215023</v>
      </c>
      <c r="I643" s="15">
        <v>426</v>
      </c>
      <c r="J643" s="17">
        <v>74946510</v>
      </c>
      <c r="K643" s="18">
        <v>2992</v>
      </c>
      <c r="L643" s="15">
        <v>185161533</v>
      </c>
      <c r="M643" s="15">
        <v>2466</v>
      </c>
      <c r="N643" s="16">
        <v>91725767</v>
      </c>
      <c r="O643" s="301">
        <v>19</v>
      </c>
      <c r="P643" s="302">
        <v>2</v>
      </c>
      <c r="Q643" s="303"/>
      <c r="R643" s="303"/>
    </row>
    <row r="644" spans="2:18" ht="15" customHeight="1" x14ac:dyDescent="0.15">
      <c r="B644" s="344" ph="1"/>
      <c r="C644" s="345" ph="1"/>
      <c r="D644" s="345" ph="1"/>
      <c r="E644" s="346" ph="1"/>
      <c r="F644" s="292" t="s">
        <v>44</v>
      </c>
      <c r="G644" s="7">
        <v>1</v>
      </c>
      <c r="H644" s="8">
        <v>25000</v>
      </c>
      <c r="I644" s="7">
        <v>5</v>
      </c>
      <c r="J644" s="9">
        <v>4296968</v>
      </c>
      <c r="K644" s="10">
        <v>6</v>
      </c>
      <c r="L644" s="7">
        <v>4321968</v>
      </c>
      <c r="M644" s="7">
        <v>3</v>
      </c>
      <c r="N644" s="8">
        <v>1405368</v>
      </c>
      <c r="O644" s="304"/>
      <c r="P644" s="305"/>
      <c r="Q644" s="303"/>
      <c r="R644" s="303"/>
    </row>
    <row r="645" spans="2:18" ht="15" customHeight="1" x14ac:dyDescent="0.15">
      <c r="B645" s="344" ph="1"/>
      <c r="C645" s="345" ph="1"/>
      <c r="D645" s="345" ph="1"/>
      <c r="E645" s="346" ph="1"/>
      <c r="F645" s="293" t="s">
        <v>45</v>
      </c>
      <c r="G645" s="11">
        <v>0</v>
      </c>
      <c r="H645" s="12">
        <v>0</v>
      </c>
      <c r="I645" s="11">
        <v>0</v>
      </c>
      <c r="J645" s="13">
        <v>0</v>
      </c>
      <c r="K645" s="14">
        <v>0</v>
      </c>
      <c r="L645" s="11">
        <v>0</v>
      </c>
      <c r="M645" s="294">
        <v>0</v>
      </c>
      <c r="N645" s="295">
        <v>0</v>
      </c>
      <c r="O645" s="304"/>
      <c r="P645" s="305"/>
      <c r="Q645" s="303"/>
      <c r="R645" s="303"/>
    </row>
    <row r="646" spans="2:18" ht="21" customHeight="1" thickBot="1" x14ac:dyDescent="0.2">
      <c r="B646" s="344" ph="1"/>
      <c r="C646" s="345" ph="1"/>
      <c r="D646" s="345" ph="1"/>
      <c r="E646" s="346" ph="1"/>
      <c r="F646" s="480" t="s" ph="1">
        <v>269</v>
      </c>
      <c r="G646" s="306">
        <f t="shared" ref="G646:N646" si="297">SUM(G643:G645)</f>
        <v>2567</v>
      </c>
      <c r="H646" s="307">
        <f t="shared" si="297"/>
        <v>110240023</v>
      </c>
      <c r="I646" s="306">
        <f t="shared" si="297"/>
        <v>431</v>
      </c>
      <c r="J646" s="308">
        <f t="shared" si="297"/>
        <v>79243478</v>
      </c>
      <c r="K646" s="309">
        <f t="shared" si="297"/>
        <v>2998</v>
      </c>
      <c r="L646" s="306">
        <f t="shared" si="297"/>
        <v>189483501</v>
      </c>
      <c r="M646" s="306">
        <f t="shared" si="297"/>
        <v>2469</v>
      </c>
      <c r="N646" s="307">
        <f t="shared" si="297"/>
        <v>93131135</v>
      </c>
      <c r="O646" s="310"/>
      <c r="P646" s="311"/>
      <c r="Q646" s="303"/>
      <c r="R646" s="303"/>
    </row>
    <row r="647" spans="2:18" customFormat="1" ht="15" hidden="1" customHeight="1" x14ac:dyDescent="0.15">
      <c r="B647" s="391" t="s" ph="1">
        <v>225</v>
      </c>
      <c r="C647" s="392" ph="1"/>
      <c r="D647" s="392" ph="1"/>
      <c r="E647" s="393" ph="1"/>
      <c r="F647" s="19" t="s">
        <v>10</v>
      </c>
      <c r="G647" s="20" t="e">
        <f>#REF!+#REF!+#REF!+#REF!</f>
        <v>#REF!</v>
      </c>
      <c r="H647" s="21" t="e">
        <f>#REF!+#REF!+#REF!+#REF!</f>
        <v>#REF!</v>
      </c>
      <c r="I647" s="20" t="e">
        <f>#REF!+#REF!+#REF!+#REF!+#REF!+#REF!</f>
        <v>#REF!</v>
      </c>
      <c r="J647" s="22" t="e">
        <f>#REF!+#REF!+#REF!+#REF!+#REF!+#REF!</f>
        <v>#REF!</v>
      </c>
      <c r="K647" s="23" t="e">
        <f t="shared" ref="K647:L649" si="298">G647+I647</f>
        <v>#REF!</v>
      </c>
      <c r="L647" s="20" t="e">
        <f t="shared" si="298"/>
        <v>#REF!</v>
      </c>
      <c r="M647" s="20">
        <v>10</v>
      </c>
      <c r="N647" s="24">
        <v>66292141</v>
      </c>
    </row>
    <row r="648" spans="2:18" customFormat="1" ht="15" hidden="1" customHeight="1" x14ac:dyDescent="0.15">
      <c r="B648" s="384" ph="1"/>
      <c r="C648" s="385" ph="1"/>
      <c r="D648" s="385" ph="1"/>
      <c r="E648" s="387" ph="1"/>
      <c r="F648" s="25" t="s">
        <v>11</v>
      </c>
      <c r="G648" s="27" t="e">
        <f>#REF!+#REF!+#REF!+#REF!</f>
        <v>#REF!</v>
      </c>
      <c r="H648" s="28" t="e">
        <f>#REF!+#REF!+#REF!+#REF!</f>
        <v>#REF!</v>
      </c>
      <c r="I648" s="27" t="e">
        <f>#REF!+#REF!+#REF!+#REF!+#REF!+#REF!</f>
        <v>#REF!</v>
      </c>
      <c r="J648" s="29" t="e">
        <f>#REF!+#REF!+#REF!+#REF!+#REF!+#REF!</f>
        <v>#REF!</v>
      </c>
      <c r="K648" s="30" t="e">
        <f t="shared" si="298"/>
        <v>#REF!</v>
      </c>
      <c r="L648" s="27" t="e">
        <f t="shared" si="298"/>
        <v>#REF!</v>
      </c>
      <c r="M648" s="26"/>
      <c r="N648" s="31"/>
    </row>
    <row r="649" spans="2:18" customFormat="1" ht="15" hidden="1" customHeight="1" x14ac:dyDescent="0.15">
      <c r="B649" s="384" ph="1"/>
      <c r="C649" s="385" ph="1"/>
      <c r="D649" s="385" ph="1"/>
      <c r="E649" s="387" ph="1"/>
      <c r="F649" s="32" t="s">
        <v>12</v>
      </c>
      <c r="G649" s="34" t="e">
        <f>#REF!+#REF!+#REF!+#REF!</f>
        <v>#REF!</v>
      </c>
      <c r="H649" s="35" t="e">
        <f>#REF!+#REF!+#REF!+#REF!</f>
        <v>#REF!</v>
      </c>
      <c r="I649" s="34" t="e">
        <f>#REF!+#REF!+#REF!+#REF!+#REF!+#REF!</f>
        <v>#REF!</v>
      </c>
      <c r="J649" s="36" t="e">
        <f>#REF!+#REF!+#REF!+#REF!+#REF!+#REF!</f>
        <v>#REF!</v>
      </c>
      <c r="K649" s="37" t="e">
        <f t="shared" si="298"/>
        <v>#REF!</v>
      </c>
      <c r="L649" s="34" t="e">
        <f t="shared" si="298"/>
        <v>#REF!</v>
      </c>
      <c r="M649" s="38"/>
      <c r="N649" s="39"/>
    </row>
    <row r="650" spans="2:18" customFormat="1" ht="15" hidden="1" customHeight="1" thickBot="1" x14ac:dyDescent="0.2">
      <c r="B650" s="388" ph="1"/>
      <c r="C650" s="389" ph="1"/>
      <c r="D650" s="389" ph="1"/>
      <c r="E650" s="390" ph="1"/>
      <c r="F650" s="101" t="s">
        <v>3</v>
      </c>
      <c r="G650" s="112" t="e">
        <f t="shared" ref="G650:N650" si="299">SUM(G647:G649)</f>
        <v>#REF!</v>
      </c>
      <c r="H650" s="113" t="e">
        <f t="shared" si="299"/>
        <v>#REF!</v>
      </c>
      <c r="I650" s="112" t="e">
        <f t="shared" si="299"/>
        <v>#REF!</v>
      </c>
      <c r="J650" s="114" t="e">
        <f t="shared" si="299"/>
        <v>#REF!</v>
      </c>
      <c r="K650" s="111" t="e">
        <f t="shared" si="299"/>
        <v>#REF!</v>
      </c>
      <c r="L650" s="112" t="e">
        <f t="shared" si="299"/>
        <v>#REF!</v>
      </c>
      <c r="M650" s="112">
        <f t="shared" si="299"/>
        <v>10</v>
      </c>
      <c r="N650" s="113">
        <f t="shared" si="299"/>
        <v>66292141</v>
      </c>
    </row>
    <row r="651" spans="2:18" customFormat="1" ht="15" hidden="1" customHeight="1" x14ac:dyDescent="0.15">
      <c r="B651" s="384" t="s" ph="1">
        <v>226</v>
      </c>
      <c r="C651" s="385" ph="1"/>
      <c r="D651" s="385" ph="1"/>
      <c r="E651" s="387" ph="1"/>
      <c r="F651" s="19" t="s">
        <v>10</v>
      </c>
      <c r="G651" s="20" t="e">
        <f>#REF!+#REF!+#REF!+#REF!</f>
        <v>#REF!</v>
      </c>
      <c r="H651" s="21" t="e">
        <f>#REF!+#REF!+#REF!+#REF!</f>
        <v>#REF!</v>
      </c>
      <c r="I651" s="20" t="e">
        <f>#REF!+#REF!+#REF!+#REF!+#REF!+#REF!</f>
        <v>#REF!</v>
      </c>
      <c r="J651" s="22" t="e">
        <f>#REF!+#REF!+#REF!+#REF!+#REF!+#REF!</f>
        <v>#REF!</v>
      </c>
      <c r="K651" s="23" t="e">
        <f t="shared" ref="K651:L653" si="300">G651+I651</f>
        <v>#REF!</v>
      </c>
      <c r="L651" s="20" t="e">
        <f t="shared" si="300"/>
        <v>#REF!</v>
      </c>
      <c r="M651" s="20" t="e">
        <f t="shared" ref="M651:N653" si="301">K651</f>
        <v>#REF!</v>
      </c>
      <c r="N651" s="24" t="e">
        <f t="shared" si="301"/>
        <v>#REF!</v>
      </c>
    </row>
    <row r="652" spans="2:18" customFormat="1" ht="15" hidden="1" customHeight="1" x14ac:dyDescent="0.15">
      <c r="B652" s="384" ph="1"/>
      <c r="C652" s="385" ph="1"/>
      <c r="D652" s="385" ph="1"/>
      <c r="E652" s="387" ph="1"/>
      <c r="F652" s="25" t="s">
        <v>5</v>
      </c>
      <c r="G652" s="27" t="e">
        <f>#REF!+#REF!+#REF!+#REF!</f>
        <v>#REF!</v>
      </c>
      <c r="H652" s="28" t="e">
        <f>#REF!+#REF!+#REF!+#REF!</f>
        <v>#REF!</v>
      </c>
      <c r="I652" s="27" t="e">
        <f>#REF!+#REF!+#REF!+#REF!+#REF!+#REF!</f>
        <v>#REF!</v>
      </c>
      <c r="J652" s="29" t="e">
        <f>#REF!+#REF!+#REF!+#REF!+#REF!+#REF!</f>
        <v>#REF!</v>
      </c>
      <c r="K652" s="30" t="e">
        <f t="shared" si="300"/>
        <v>#REF!</v>
      </c>
      <c r="L652" s="27" t="e">
        <f t="shared" si="300"/>
        <v>#REF!</v>
      </c>
      <c r="M652" s="26" t="e">
        <f t="shared" si="301"/>
        <v>#REF!</v>
      </c>
      <c r="N652" s="31" t="e">
        <f t="shared" si="301"/>
        <v>#REF!</v>
      </c>
    </row>
    <row r="653" spans="2:18" customFormat="1" ht="15" hidden="1" customHeight="1" x14ac:dyDescent="0.15">
      <c r="B653" s="384" ph="1"/>
      <c r="C653" s="385" ph="1"/>
      <c r="D653" s="385" ph="1"/>
      <c r="E653" s="387" ph="1"/>
      <c r="F653" s="32" t="s">
        <v>6</v>
      </c>
      <c r="G653" s="34" t="e">
        <f>#REF!+#REF!+#REF!+#REF!</f>
        <v>#REF!</v>
      </c>
      <c r="H653" s="35" t="e">
        <f>#REF!+#REF!+#REF!+#REF!</f>
        <v>#REF!</v>
      </c>
      <c r="I653" s="34" t="e">
        <f>#REF!+#REF!+#REF!+#REF!+#REF!+#REF!</f>
        <v>#REF!</v>
      </c>
      <c r="J653" s="36" t="e">
        <f>#REF!+#REF!+#REF!+#REF!+#REF!+#REF!</f>
        <v>#REF!</v>
      </c>
      <c r="K653" s="37" t="e">
        <f t="shared" si="300"/>
        <v>#REF!</v>
      </c>
      <c r="L653" s="34" t="e">
        <f t="shared" si="300"/>
        <v>#REF!</v>
      </c>
      <c r="M653" s="158" t="e">
        <f t="shared" si="301"/>
        <v>#REF!</v>
      </c>
      <c r="N653" s="159" t="e">
        <f t="shared" si="301"/>
        <v>#REF!</v>
      </c>
    </row>
    <row r="654" spans="2:18" customFormat="1" ht="15" hidden="1" customHeight="1" thickBot="1" x14ac:dyDescent="0.2">
      <c r="B654" s="386" ph="1"/>
      <c r="C654" s="385" ph="1"/>
      <c r="D654" s="385" ph="1"/>
      <c r="E654" s="387" ph="1"/>
      <c r="F654" s="101" t="s">
        <v>3</v>
      </c>
      <c r="G654" s="112" t="e">
        <f t="shared" ref="G654:N654" si="302">SUM(G651:G653)</f>
        <v>#REF!</v>
      </c>
      <c r="H654" s="113" t="e">
        <f t="shared" si="302"/>
        <v>#REF!</v>
      </c>
      <c r="I654" s="112" t="e">
        <f t="shared" si="302"/>
        <v>#REF!</v>
      </c>
      <c r="J654" s="114" t="e">
        <f t="shared" si="302"/>
        <v>#REF!</v>
      </c>
      <c r="K654" s="111" t="e">
        <f t="shared" si="302"/>
        <v>#REF!</v>
      </c>
      <c r="L654" s="112" t="e">
        <f t="shared" si="302"/>
        <v>#REF!</v>
      </c>
      <c r="M654" s="112" t="e">
        <f t="shared" si="302"/>
        <v>#REF!</v>
      </c>
      <c r="N654" s="113" t="e">
        <f t="shared" si="302"/>
        <v>#REF!</v>
      </c>
    </row>
    <row r="655" spans="2:18" customFormat="1" ht="15" hidden="1" customHeight="1" x14ac:dyDescent="0.15">
      <c r="B655" s="384" t="s" ph="1">
        <v>227</v>
      </c>
      <c r="C655" s="385" ph="1"/>
      <c r="D655" s="385" ph="1"/>
      <c r="E655" s="387" ph="1"/>
      <c r="F655" s="19" t="s">
        <v>10</v>
      </c>
      <c r="G655" s="20" t="e">
        <f>#REF!+#REF!+#REF!+#REF!</f>
        <v>#REF!</v>
      </c>
      <c r="H655" s="21" t="e">
        <f>#REF!+#REF!+#REF!+#REF!</f>
        <v>#REF!</v>
      </c>
      <c r="I655" s="20" t="e">
        <f>#REF!+#REF!+#REF!+#REF!+#REF!+#REF!</f>
        <v>#REF!</v>
      </c>
      <c r="J655" s="22" t="e">
        <f>#REF!+#REF!+#REF!+#REF!+#REF!+#REF!</f>
        <v>#REF!</v>
      </c>
      <c r="K655" s="23" t="e">
        <f t="shared" ref="K655:L657" si="303">G655+I655</f>
        <v>#REF!</v>
      </c>
      <c r="L655" s="20" t="e">
        <f t="shared" si="303"/>
        <v>#REF!</v>
      </c>
      <c r="M655" s="20">
        <v>243</v>
      </c>
      <c r="N655" s="24">
        <v>2776206</v>
      </c>
    </row>
    <row r="656" spans="2:18" customFormat="1" ht="15" hidden="1" customHeight="1" x14ac:dyDescent="0.15">
      <c r="B656" s="384" ph="1"/>
      <c r="C656" s="385" ph="1"/>
      <c r="D656" s="385" ph="1"/>
      <c r="E656" s="387" ph="1"/>
      <c r="F656" s="25" t="s">
        <v>11</v>
      </c>
      <c r="G656" s="27" t="e">
        <f>#REF!+#REF!+#REF!+#REF!</f>
        <v>#REF!</v>
      </c>
      <c r="H656" s="28" t="e">
        <f>#REF!+#REF!+#REF!+#REF!</f>
        <v>#REF!</v>
      </c>
      <c r="I656" s="27" t="e">
        <f>#REF!+#REF!+#REF!+#REF!+#REF!+#REF!</f>
        <v>#REF!</v>
      </c>
      <c r="J656" s="29" t="e">
        <f>#REF!+#REF!+#REF!+#REF!+#REF!+#REF!</f>
        <v>#REF!</v>
      </c>
      <c r="K656" s="30" t="e">
        <f t="shared" si="303"/>
        <v>#REF!</v>
      </c>
      <c r="L656" s="27" t="e">
        <f t="shared" si="303"/>
        <v>#REF!</v>
      </c>
      <c r="M656" s="26"/>
      <c r="N656" s="31"/>
    </row>
    <row r="657" spans="2:14" customFormat="1" ht="15" hidden="1" customHeight="1" x14ac:dyDescent="0.15">
      <c r="B657" s="384" ph="1"/>
      <c r="C657" s="385" ph="1"/>
      <c r="D657" s="385" ph="1"/>
      <c r="E657" s="387" ph="1"/>
      <c r="F657" s="32" t="s">
        <v>12</v>
      </c>
      <c r="G657" s="34" t="e">
        <f>#REF!+#REF!+#REF!+#REF!</f>
        <v>#REF!</v>
      </c>
      <c r="H657" s="35" t="e">
        <f>#REF!+#REF!+#REF!+#REF!</f>
        <v>#REF!</v>
      </c>
      <c r="I657" s="34" t="e">
        <f>#REF!+#REF!+#REF!+#REF!+#REF!+#REF!</f>
        <v>#REF!</v>
      </c>
      <c r="J657" s="36" t="e">
        <f>#REF!+#REF!+#REF!+#REF!+#REF!+#REF!</f>
        <v>#REF!</v>
      </c>
      <c r="K657" s="37" t="e">
        <f t="shared" si="303"/>
        <v>#REF!</v>
      </c>
      <c r="L657" s="34" t="e">
        <f t="shared" si="303"/>
        <v>#REF!</v>
      </c>
      <c r="M657" s="38"/>
      <c r="N657" s="39"/>
    </row>
    <row r="658" spans="2:14" customFormat="1" ht="15" hidden="1" customHeight="1" thickBot="1" x14ac:dyDescent="0.2">
      <c r="B658" s="386" ph="1"/>
      <c r="C658" s="385" ph="1"/>
      <c r="D658" s="385" ph="1"/>
      <c r="E658" s="387" ph="1"/>
      <c r="F658" s="101" t="s">
        <v>3</v>
      </c>
      <c r="G658" s="112" t="e">
        <f t="shared" ref="G658:N658" si="304">SUM(G655:G657)</f>
        <v>#REF!</v>
      </c>
      <c r="H658" s="113" t="e">
        <f t="shared" si="304"/>
        <v>#REF!</v>
      </c>
      <c r="I658" s="112" t="e">
        <f t="shared" si="304"/>
        <v>#REF!</v>
      </c>
      <c r="J658" s="114" t="e">
        <f t="shared" si="304"/>
        <v>#REF!</v>
      </c>
      <c r="K658" s="111" t="e">
        <f t="shared" si="304"/>
        <v>#REF!</v>
      </c>
      <c r="L658" s="112" t="e">
        <f t="shared" si="304"/>
        <v>#REF!</v>
      </c>
      <c r="M658" s="112">
        <f t="shared" si="304"/>
        <v>243</v>
      </c>
      <c r="N658" s="113">
        <f t="shared" si="304"/>
        <v>2776206</v>
      </c>
    </row>
    <row r="659" spans="2:14" customFormat="1" ht="15" hidden="1" customHeight="1" x14ac:dyDescent="0.15">
      <c r="B659" s="384" t="s" ph="1">
        <v>228</v>
      </c>
      <c r="C659" s="385" ph="1"/>
      <c r="D659" s="385" ph="1"/>
      <c r="E659" s="387" ph="1"/>
      <c r="F659" s="19" t="s">
        <v>10</v>
      </c>
      <c r="G659" s="20" t="e">
        <f>#REF!+#REF!+#REF!+#REF!</f>
        <v>#REF!</v>
      </c>
      <c r="H659" s="21" t="e">
        <f>#REF!+#REF!+#REF!+#REF!</f>
        <v>#REF!</v>
      </c>
      <c r="I659" s="20" t="e">
        <f>#REF!+#REF!+#REF!+#REF!+#REF!+#REF!</f>
        <v>#REF!</v>
      </c>
      <c r="J659" s="22" t="e">
        <f>#REF!+#REF!+#REF!+#REF!+#REF!+#REF!</f>
        <v>#REF!</v>
      </c>
      <c r="K659" s="23" t="e">
        <f t="shared" ref="K659:L661" si="305">G659+I659</f>
        <v>#REF!</v>
      </c>
      <c r="L659" s="20" t="e">
        <f t="shared" si="305"/>
        <v>#REF!</v>
      </c>
      <c r="M659" s="20">
        <v>1</v>
      </c>
      <c r="N659" s="24">
        <v>997380</v>
      </c>
    </row>
    <row r="660" spans="2:14" customFormat="1" ht="15" hidden="1" customHeight="1" x14ac:dyDescent="0.15">
      <c r="B660" s="384" ph="1"/>
      <c r="C660" s="385" ph="1"/>
      <c r="D660" s="385" ph="1"/>
      <c r="E660" s="387" ph="1"/>
      <c r="F660" s="25" t="s">
        <v>11</v>
      </c>
      <c r="G660" s="27" t="e">
        <f>#REF!+#REF!+#REF!+#REF!</f>
        <v>#REF!</v>
      </c>
      <c r="H660" s="28" t="e">
        <f>#REF!+#REF!+#REF!+#REF!</f>
        <v>#REF!</v>
      </c>
      <c r="I660" s="27" t="e">
        <f>#REF!+#REF!+#REF!+#REF!+#REF!+#REF!</f>
        <v>#REF!</v>
      </c>
      <c r="J660" s="29" t="e">
        <f>#REF!+#REF!+#REF!+#REF!+#REF!+#REF!</f>
        <v>#REF!</v>
      </c>
      <c r="K660" s="30" t="e">
        <f t="shared" si="305"/>
        <v>#REF!</v>
      </c>
      <c r="L660" s="27" t="e">
        <f t="shared" si="305"/>
        <v>#REF!</v>
      </c>
      <c r="M660" s="26"/>
      <c r="N660" s="31"/>
    </row>
    <row r="661" spans="2:14" customFormat="1" ht="15" hidden="1" customHeight="1" x14ac:dyDescent="0.15">
      <c r="B661" s="384" ph="1"/>
      <c r="C661" s="385" ph="1"/>
      <c r="D661" s="385" ph="1"/>
      <c r="E661" s="387" ph="1"/>
      <c r="F661" s="32" t="s">
        <v>12</v>
      </c>
      <c r="G661" s="34" t="e">
        <f>#REF!+#REF!+#REF!+#REF!</f>
        <v>#REF!</v>
      </c>
      <c r="H661" s="35" t="e">
        <f>#REF!+#REF!+#REF!+#REF!</f>
        <v>#REF!</v>
      </c>
      <c r="I661" s="34" t="e">
        <f>#REF!+#REF!+#REF!+#REF!+#REF!+#REF!</f>
        <v>#REF!</v>
      </c>
      <c r="J661" s="36" t="e">
        <f>#REF!+#REF!+#REF!+#REF!+#REF!+#REF!</f>
        <v>#REF!</v>
      </c>
      <c r="K661" s="37" t="e">
        <f t="shared" si="305"/>
        <v>#REF!</v>
      </c>
      <c r="L661" s="34" t="e">
        <f t="shared" si="305"/>
        <v>#REF!</v>
      </c>
      <c r="M661" s="38"/>
      <c r="N661" s="39"/>
    </row>
    <row r="662" spans="2:14" customFormat="1" ht="15" hidden="1" customHeight="1" thickBot="1" x14ac:dyDescent="0.2">
      <c r="B662" s="386" ph="1"/>
      <c r="C662" s="385" ph="1"/>
      <c r="D662" s="385" ph="1"/>
      <c r="E662" s="387" ph="1"/>
      <c r="F662" s="101" t="s">
        <v>3</v>
      </c>
      <c r="G662" s="112" t="e">
        <f t="shared" ref="G662:N662" si="306">SUM(G659:G661)</f>
        <v>#REF!</v>
      </c>
      <c r="H662" s="113" t="e">
        <f t="shared" si="306"/>
        <v>#REF!</v>
      </c>
      <c r="I662" s="112" t="e">
        <f t="shared" si="306"/>
        <v>#REF!</v>
      </c>
      <c r="J662" s="114" t="e">
        <f t="shared" si="306"/>
        <v>#REF!</v>
      </c>
      <c r="K662" s="111" t="e">
        <f t="shared" si="306"/>
        <v>#REF!</v>
      </c>
      <c r="L662" s="112" t="e">
        <f t="shared" si="306"/>
        <v>#REF!</v>
      </c>
      <c r="M662" s="112">
        <f t="shared" si="306"/>
        <v>1</v>
      </c>
      <c r="N662" s="113">
        <f t="shared" si="306"/>
        <v>997380</v>
      </c>
    </row>
    <row r="663" spans="2:14" customFormat="1" ht="15" hidden="1" customHeight="1" x14ac:dyDescent="0.15">
      <c r="B663" s="391" t="s" ph="1">
        <v>229</v>
      </c>
      <c r="C663" s="392" ph="1"/>
      <c r="D663" s="392" ph="1"/>
      <c r="E663" s="393" ph="1"/>
      <c r="F663" s="19" t="s">
        <v>10</v>
      </c>
      <c r="G663" s="20" t="e">
        <f>#REF!+#REF!+#REF!+#REF!</f>
        <v>#REF!</v>
      </c>
      <c r="H663" s="21" t="e">
        <f>#REF!+#REF!+#REF!+#REF!</f>
        <v>#REF!</v>
      </c>
      <c r="I663" s="20" t="e">
        <f>#REF!+#REF!+#REF!+#REF!+#REF!+#REF!</f>
        <v>#REF!</v>
      </c>
      <c r="J663" s="22" t="e">
        <f>#REF!+#REF!+#REF!+#REF!+#REF!+#REF!</f>
        <v>#REF!</v>
      </c>
      <c r="K663" s="23" t="e">
        <f t="shared" ref="K663:L665" si="307">G663+I663</f>
        <v>#REF!</v>
      </c>
      <c r="L663" s="20" t="e">
        <f t="shared" si="307"/>
        <v>#REF!</v>
      </c>
      <c r="M663" s="20">
        <v>1</v>
      </c>
      <c r="N663" s="24">
        <v>344680</v>
      </c>
    </row>
    <row r="664" spans="2:14" customFormat="1" ht="15" hidden="1" customHeight="1" x14ac:dyDescent="0.15">
      <c r="B664" s="384" ph="1"/>
      <c r="C664" s="385" ph="1"/>
      <c r="D664" s="385" ph="1"/>
      <c r="E664" s="387" ph="1"/>
      <c r="F664" s="25" t="s">
        <v>11</v>
      </c>
      <c r="G664" s="27" t="e">
        <f>#REF!+#REF!+#REF!+#REF!</f>
        <v>#REF!</v>
      </c>
      <c r="H664" s="28" t="e">
        <f>#REF!+#REF!+#REF!+#REF!</f>
        <v>#REF!</v>
      </c>
      <c r="I664" s="27" t="e">
        <f>#REF!+#REF!+#REF!+#REF!+#REF!+#REF!</f>
        <v>#REF!</v>
      </c>
      <c r="J664" s="29" t="e">
        <f>#REF!+#REF!+#REF!+#REF!+#REF!+#REF!</f>
        <v>#REF!</v>
      </c>
      <c r="K664" s="30" t="e">
        <f t="shared" si="307"/>
        <v>#REF!</v>
      </c>
      <c r="L664" s="27" t="e">
        <f t="shared" si="307"/>
        <v>#REF!</v>
      </c>
      <c r="M664" s="26"/>
      <c r="N664" s="31"/>
    </row>
    <row r="665" spans="2:14" customFormat="1" ht="15" hidden="1" customHeight="1" x14ac:dyDescent="0.15">
      <c r="B665" s="384" ph="1"/>
      <c r="C665" s="385" ph="1"/>
      <c r="D665" s="385" ph="1"/>
      <c r="E665" s="387" ph="1"/>
      <c r="F665" s="32" t="s">
        <v>12</v>
      </c>
      <c r="G665" s="34" t="e">
        <f>#REF!+#REF!+#REF!+#REF!</f>
        <v>#REF!</v>
      </c>
      <c r="H665" s="35" t="e">
        <f>#REF!+#REF!+#REF!+#REF!</f>
        <v>#REF!</v>
      </c>
      <c r="I665" s="34" t="e">
        <f>#REF!+#REF!+#REF!+#REF!+#REF!+#REF!</f>
        <v>#REF!</v>
      </c>
      <c r="J665" s="36" t="e">
        <f>#REF!+#REF!+#REF!+#REF!+#REF!+#REF!</f>
        <v>#REF!</v>
      </c>
      <c r="K665" s="37" t="e">
        <f t="shared" si="307"/>
        <v>#REF!</v>
      </c>
      <c r="L665" s="34" t="e">
        <f t="shared" si="307"/>
        <v>#REF!</v>
      </c>
      <c r="M665" s="38"/>
      <c r="N665" s="39"/>
    </row>
    <row r="666" spans="2:14" customFormat="1" ht="15" hidden="1" customHeight="1" thickBot="1" x14ac:dyDescent="0.2">
      <c r="B666" s="388" ph="1"/>
      <c r="C666" s="389" ph="1"/>
      <c r="D666" s="389" ph="1"/>
      <c r="E666" s="390" ph="1"/>
      <c r="F666" s="101" t="s">
        <v>3</v>
      </c>
      <c r="G666" s="112" t="e">
        <f t="shared" ref="G666:N666" si="308">SUM(G663:G665)</f>
        <v>#REF!</v>
      </c>
      <c r="H666" s="113" t="e">
        <f t="shared" si="308"/>
        <v>#REF!</v>
      </c>
      <c r="I666" s="112" t="e">
        <f t="shared" si="308"/>
        <v>#REF!</v>
      </c>
      <c r="J666" s="114" t="e">
        <f t="shared" si="308"/>
        <v>#REF!</v>
      </c>
      <c r="K666" s="111" t="e">
        <f t="shared" si="308"/>
        <v>#REF!</v>
      </c>
      <c r="L666" s="112" t="e">
        <f t="shared" si="308"/>
        <v>#REF!</v>
      </c>
      <c r="M666" s="112">
        <f t="shared" si="308"/>
        <v>1</v>
      </c>
      <c r="N666" s="113">
        <f t="shared" si="308"/>
        <v>344680</v>
      </c>
    </row>
    <row r="667" spans="2:14" customFormat="1" ht="15" hidden="1" customHeight="1" x14ac:dyDescent="0.15">
      <c r="B667" s="384" t="s" ph="1">
        <v>230</v>
      </c>
      <c r="C667" s="385" ph="1"/>
      <c r="D667" s="385" ph="1"/>
      <c r="E667" s="387" ph="1"/>
      <c r="F667" s="19" t="s">
        <v>10</v>
      </c>
      <c r="G667" s="20" t="e">
        <f>#REF!+#REF!+#REF!+#REF!</f>
        <v>#REF!</v>
      </c>
      <c r="H667" s="21" t="e">
        <f>#REF!+#REF!+#REF!+#REF!</f>
        <v>#REF!</v>
      </c>
      <c r="I667" s="20" t="e">
        <f>#REF!+#REF!+#REF!+#REF!+#REF!+#REF!</f>
        <v>#REF!</v>
      </c>
      <c r="J667" s="22" t="e">
        <f>#REF!+#REF!+#REF!+#REF!+#REF!+#REF!</f>
        <v>#REF!</v>
      </c>
      <c r="K667" s="23" t="e">
        <f t="shared" ref="K667:L669" si="309">G667+I667</f>
        <v>#REF!</v>
      </c>
      <c r="L667" s="20" t="e">
        <f t="shared" si="309"/>
        <v>#REF!</v>
      </c>
      <c r="M667" s="20">
        <v>17</v>
      </c>
      <c r="N667" s="24">
        <v>1637237</v>
      </c>
    </row>
    <row r="668" spans="2:14" customFormat="1" ht="15" hidden="1" customHeight="1" x14ac:dyDescent="0.15">
      <c r="B668" s="384" ph="1"/>
      <c r="C668" s="385" ph="1"/>
      <c r="D668" s="385" ph="1"/>
      <c r="E668" s="387" ph="1"/>
      <c r="F668" s="25" t="s">
        <v>11</v>
      </c>
      <c r="G668" s="27" t="e">
        <f>#REF!+#REF!+#REF!+#REF!</f>
        <v>#REF!</v>
      </c>
      <c r="H668" s="28" t="e">
        <f>#REF!+#REF!+#REF!+#REF!</f>
        <v>#REF!</v>
      </c>
      <c r="I668" s="27" t="e">
        <f>#REF!+#REF!+#REF!+#REF!+#REF!+#REF!</f>
        <v>#REF!</v>
      </c>
      <c r="J668" s="29" t="e">
        <f>#REF!+#REF!+#REF!+#REF!+#REF!+#REF!</f>
        <v>#REF!</v>
      </c>
      <c r="K668" s="30" t="e">
        <f t="shared" si="309"/>
        <v>#REF!</v>
      </c>
      <c r="L668" s="27" t="e">
        <f t="shared" si="309"/>
        <v>#REF!</v>
      </c>
      <c r="M668" s="26"/>
      <c r="N668" s="31"/>
    </row>
    <row r="669" spans="2:14" customFormat="1" ht="15" hidden="1" customHeight="1" x14ac:dyDescent="0.15">
      <c r="B669" s="384" ph="1"/>
      <c r="C669" s="385" ph="1"/>
      <c r="D669" s="385" ph="1"/>
      <c r="E669" s="387" ph="1"/>
      <c r="F669" s="32" t="s">
        <v>12</v>
      </c>
      <c r="G669" s="34" t="e">
        <f>#REF!+#REF!+#REF!+#REF!</f>
        <v>#REF!</v>
      </c>
      <c r="H669" s="35" t="e">
        <f>#REF!+#REF!+#REF!+#REF!</f>
        <v>#REF!</v>
      </c>
      <c r="I669" s="34" t="e">
        <f>#REF!+#REF!+#REF!+#REF!+#REF!+#REF!</f>
        <v>#REF!</v>
      </c>
      <c r="J669" s="36" t="e">
        <f>#REF!+#REF!+#REF!+#REF!+#REF!+#REF!</f>
        <v>#REF!</v>
      </c>
      <c r="K669" s="37" t="e">
        <f t="shared" si="309"/>
        <v>#REF!</v>
      </c>
      <c r="L669" s="34" t="e">
        <f t="shared" si="309"/>
        <v>#REF!</v>
      </c>
      <c r="M669" s="38"/>
      <c r="N669" s="39"/>
    </row>
    <row r="670" spans="2:14" customFormat="1" ht="15" hidden="1" customHeight="1" thickBot="1" x14ac:dyDescent="0.2">
      <c r="B670" s="388" ph="1"/>
      <c r="C670" s="389" ph="1"/>
      <c r="D670" s="389" ph="1"/>
      <c r="E670" s="390" ph="1"/>
      <c r="F670" s="101" t="s">
        <v>3</v>
      </c>
      <c r="G670" s="112" t="e">
        <f t="shared" ref="G670:N670" si="310">SUM(G667:G669)</f>
        <v>#REF!</v>
      </c>
      <c r="H670" s="113" t="e">
        <f t="shared" si="310"/>
        <v>#REF!</v>
      </c>
      <c r="I670" s="112" t="e">
        <f t="shared" si="310"/>
        <v>#REF!</v>
      </c>
      <c r="J670" s="114" t="e">
        <f t="shared" si="310"/>
        <v>#REF!</v>
      </c>
      <c r="K670" s="111" t="e">
        <f t="shared" si="310"/>
        <v>#REF!</v>
      </c>
      <c r="L670" s="112" t="e">
        <f t="shared" si="310"/>
        <v>#REF!</v>
      </c>
      <c r="M670" s="112">
        <f t="shared" si="310"/>
        <v>17</v>
      </c>
      <c r="N670" s="113">
        <f t="shared" si="310"/>
        <v>1637237</v>
      </c>
    </row>
    <row r="671" spans="2:14" customFormat="1" ht="15" hidden="1" customHeight="1" x14ac:dyDescent="0.15">
      <c r="B671" s="384" t="s" ph="1">
        <v>231</v>
      </c>
      <c r="C671" s="385" ph="1"/>
      <c r="D671" s="385" ph="1"/>
      <c r="E671" s="387" ph="1"/>
      <c r="F671" s="19" t="s">
        <v>10</v>
      </c>
      <c r="G671" s="20" t="e">
        <f>#REF!+#REF!+#REF!+#REF!</f>
        <v>#REF!</v>
      </c>
      <c r="H671" s="21" t="e">
        <f>#REF!+#REF!+#REF!+#REF!</f>
        <v>#REF!</v>
      </c>
      <c r="I671" s="20" t="e">
        <f>#REF!+#REF!+#REF!+#REF!+#REF!+#REF!</f>
        <v>#REF!</v>
      </c>
      <c r="J671" s="22" t="e">
        <f>#REF!+#REF!+#REF!+#REF!+#REF!+#REF!</f>
        <v>#REF!</v>
      </c>
      <c r="K671" s="23" t="e">
        <f t="shared" ref="K671:L673" si="311">G671+I671</f>
        <v>#REF!</v>
      </c>
      <c r="L671" s="20" t="e">
        <f t="shared" si="311"/>
        <v>#REF!</v>
      </c>
      <c r="M671" s="20"/>
      <c r="N671" s="24"/>
    </row>
    <row r="672" spans="2:14" customFormat="1" ht="15" hidden="1" customHeight="1" x14ac:dyDescent="0.15">
      <c r="B672" s="384" ph="1"/>
      <c r="C672" s="385" ph="1"/>
      <c r="D672" s="385" ph="1"/>
      <c r="E672" s="387" ph="1"/>
      <c r="F672" s="25" t="s">
        <v>11</v>
      </c>
      <c r="G672" s="27" t="e">
        <f>#REF!+#REF!+#REF!+#REF!</f>
        <v>#REF!</v>
      </c>
      <c r="H672" s="28" t="e">
        <f>#REF!+#REF!+#REF!+#REF!</f>
        <v>#REF!</v>
      </c>
      <c r="I672" s="27" t="e">
        <f>#REF!+#REF!+#REF!+#REF!+#REF!+#REF!</f>
        <v>#REF!</v>
      </c>
      <c r="J672" s="29" t="e">
        <f>#REF!+#REF!+#REF!+#REF!+#REF!+#REF!</f>
        <v>#REF!</v>
      </c>
      <c r="K672" s="30" t="e">
        <f t="shared" si="311"/>
        <v>#REF!</v>
      </c>
      <c r="L672" s="27" t="e">
        <f t="shared" si="311"/>
        <v>#REF!</v>
      </c>
      <c r="M672" s="26"/>
      <c r="N672" s="31"/>
    </row>
    <row r="673" spans="2:14" customFormat="1" ht="15" hidden="1" customHeight="1" x14ac:dyDescent="0.15">
      <c r="B673" s="384" ph="1"/>
      <c r="C673" s="385" ph="1"/>
      <c r="D673" s="385" ph="1"/>
      <c r="E673" s="387" ph="1"/>
      <c r="F673" s="32" t="s">
        <v>12</v>
      </c>
      <c r="G673" s="34" t="e">
        <f>#REF!+#REF!+#REF!+#REF!</f>
        <v>#REF!</v>
      </c>
      <c r="H673" s="35" t="e">
        <f>#REF!+#REF!+#REF!+#REF!</f>
        <v>#REF!</v>
      </c>
      <c r="I673" s="34" t="e">
        <f>#REF!+#REF!+#REF!+#REF!+#REF!+#REF!</f>
        <v>#REF!</v>
      </c>
      <c r="J673" s="36" t="e">
        <f>#REF!+#REF!+#REF!+#REF!+#REF!+#REF!</f>
        <v>#REF!</v>
      </c>
      <c r="K673" s="37" t="e">
        <f t="shared" si="311"/>
        <v>#REF!</v>
      </c>
      <c r="L673" s="34" t="e">
        <f t="shared" si="311"/>
        <v>#REF!</v>
      </c>
      <c r="M673" s="38"/>
      <c r="N673" s="39"/>
    </row>
    <row r="674" spans="2:14" customFormat="1" ht="15" hidden="1" customHeight="1" thickBot="1" x14ac:dyDescent="0.2">
      <c r="B674" s="388" ph="1"/>
      <c r="C674" s="389" ph="1"/>
      <c r="D674" s="389" ph="1"/>
      <c r="E674" s="390" ph="1"/>
      <c r="F674" s="101" t="s">
        <v>3</v>
      </c>
      <c r="G674" s="112" t="e">
        <f t="shared" ref="G674:N674" si="312">SUM(G671:G673)</f>
        <v>#REF!</v>
      </c>
      <c r="H674" s="113" t="e">
        <f t="shared" si="312"/>
        <v>#REF!</v>
      </c>
      <c r="I674" s="112" t="e">
        <f t="shared" si="312"/>
        <v>#REF!</v>
      </c>
      <c r="J674" s="114" t="e">
        <f t="shared" si="312"/>
        <v>#REF!</v>
      </c>
      <c r="K674" s="111" t="e">
        <f t="shared" si="312"/>
        <v>#REF!</v>
      </c>
      <c r="L674" s="112" t="e">
        <f t="shared" si="312"/>
        <v>#REF!</v>
      </c>
      <c r="M674" s="112">
        <f t="shared" si="312"/>
        <v>0</v>
      </c>
      <c r="N674" s="113">
        <f t="shared" si="312"/>
        <v>0</v>
      </c>
    </row>
    <row r="675" spans="2:14" customFormat="1" ht="15" hidden="1" customHeight="1" x14ac:dyDescent="0.15">
      <c r="B675" s="384" t="s" ph="1">
        <v>232</v>
      </c>
      <c r="C675" s="385" ph="1"/>
      <c r="D675" s="385" ph="1"/>
      <c r="E675" s="387" ph="1"/>
      <c r="F675" s="240" t="s">
        <v>10</v>
      </c>
      <c r="G675" s="46" t="e">
        <f>#REF!+#REF!+#REF!+#REF!</f>
        <v>#REF!</v>
      </c>
      <c r="H675" s="21" t="e">
        <f>#REF!+#REF!+#REF!+#REF!</f>
        <v>#REF!</v>
      </c>
      <c r="I675" s="46" t="e">
        <f>#REF!+#REF!+#REF!+#REF!+#REF!+#REF!</f>
        <v>#REF!</v>
      </c>
      <c r="J675" s="22" t="e">
        <f>#REF!+#REF!+#REF!+#REF!+#REF!+#REF!</f>
        <v>#REF!</v>
      </c>
      <c r="K675" s="45" t="e">
        <f t="shared" ref="K675:L677" si="313">G675+I675</f>
        <v>#REF!</v>
      </c>
      <c r="L675" s="20" t="e">
        <f t="shared" si="313"/>
        <v>#REF!</v>
      </c>
      <c r="M675" s="20"/>
      <c r="N675" s="24"/>
    </row>
    <row r="676" spans="2:14" customFormat="1" ht="15" hidden="1" customHeight="1" x14ac:dyDescent="0.15">
      <c r="B676" s="384" ph="1"/>
      <c r="C676" s="385" ph="1"/>
      <c r="D676" s="385" ph="1"/>
      <c r="E676" s="387" ph="1"/>
      <c r="F676" s="25" t="s">
        <v>11</v>
      </c>
      <c r="G676" s="27" t="e">
        <f>#REF!+#REF!+#REF!+#REF!</f>
        <v>#REF!</v>
      </c>
      <c r="H676" s="28" t="e">
        <f>#REF!+#REF!+#REF!+#REF!</f>
        <v>#REF!</v>
      </c>
      <c r="I676" s="27" t="e">
        <f>#REF!+#REF!+#REF!+#REF!+#REF!+#REF!</f>
        <v>#REF!</v>
      </c>
      <c r="J676" s="29" t="e">
        <f>#REF!+#REF!+#REF!+#REF!+#REF!+#REF!</f>
        <v>#REF!</v>
      </c>
      <c r="K676" s="30" t="e">
        <f t="shared" si="313"/>
        <v>#REF!</v>
      </c>
      <c r="L676" s="27" t="e">
        <f t="shared" si="313"/>
        <v>#REF!</v>
      </c>
      <c r="M676" s="26"/>
      <c r="N676" s="31"/>
    </row>
    <row r="677" spans="2:14" customFormat="1" ht="15" hidden="1" customHeight="1" x14ac:dyDescent="0.15">
      <c r="B677" s="384" ph="1"/>
      <c r="C677" s="385" ph="1"/>
      <c r="D677" s="385" ph="1"/>
      <c r="E677" s="387" ph="1"/>
      <c r="F677" s="32" t="s">
        <v>12</v>
      </c>
      <c r="G677" s="34" t="e">
        <f>#REF!+#REF!+#REF!+#REF!</f>
        <v>#REF!</v>
      </c>
      <c r="H677" s="35" t="e">
        <f>#REF!+#REF!+#REF!+#REF!</f>
        <v>#REF!</v>
      </c>
      <c r="I677" s="34" t="e">
        <f>#REF!+#REF!+#REF!+#REF!+#REF!+#REF!</f>
        <v>#REF!</v>
      </c>
      <c r="J677" s="36" t="e">
        <f>#REF!+#REF!+#REF!+#REF!+#REF!+#REF!</f>
        <v>#REF!</v>
      </c>
      <c r="K677" s="37" t="e">
        <f t="shared" si="313"/>
        <v>#REF!</v>
      </c>
      <c r="L677" s="34" t="e">
        <f t="shared" si="313"/>
        <v>#REF!</v>
      </c>
      <c r="M677" s="38"/>
      <c r="N677" s="39"/>
    </row>
    <row r="678" spans="2:14" customFormat="1" ht="15" hidden="1" customHeight="1" thickBot="1" x14ac:dyDescent="0.2">
      <c r="B678" s="386" ph="1"/>
      <c r="C678" s="385" ph="1"/>
      <c r="D678" s="385" ph="1"/>
      <c r="E678" s="387" ph="1"/>
      <c r="F678" s="101" t="s">
        <v>3</v>
      </c>
      <c r="G678" s="103" t="e">
        <f t="shared" ref="G678:N678" si="314">SUM(G675:G677)</f>
        <v>#REF!</v>
      </c>
      <c r="H678" s="113" t="e">
        <f t="shared" si="314"/>
        <v>#REF!</v>
      </c>
      <c r="I678" s="103" t="e">
        <f t="shared" si="314"/>
        <v>#REF!</v>
      </c>
      <c r="J678" s="114" t="e">
        <f t="shared" si="314"/>
        <v>#REF!</v>
      </c>
      <c r="K678" s="102" t="e">
        <f t="shared" si="314"/>
        <v>#REF!</v>
      </c>
      <c r="L678" s="112" t="e">
        <f t="shared" si="314"/>
        <v>#REF!</v>
      </c>
      <c r="M678" s="112">
        <f t="shared" si="314"/>
        <v>0</v>
      </c>
      <c r="N678" s="113">
        <f t="shared" si="314"/>
        <v>0</v>
      </c>
    </row>
    <row r="679" spans="2:14" customFormat="1" ht="15" hidden="1" customHeight="1" x14ac:dyDescent="0.15">
      <c r="B679" s="384" t="s" ph="1">
        <v>233</v>
      </c>
      <c r="C679" s="385" ph="1"/>
      <c r="D679" s="385" ph="1"/>
      <c r="E679" s="387" ph="1"/>
      <c r="F679" s="19" t="s">
        <v>10</v>
      </c>
      <c r="G679" s="20" t="e">
        <f>#REF!+#REF!+#REF!+#REF!</f>
        <v>#REF!</v>
      </c>
      <c r="H679" s="21" t="e">
        <f>#REF!+#REF!+#REF!+#REF!</f>
        <v>#REF!</v>
      </c>
      <c r="I679" s="20" t="e">
        <f>#REF!+#REF!+#REF!+#REF!+#REF!+#REF!</f>
        <v>#REF!</v>
      </c>
      <c r="J679" s="22" t="e">
        <f>#REF!+#REF!+#REF!+#REF!+#REF!+#REF!</f>
        <v>#REF!</v>
      </c>
      <c r="K679" s="23" t="e">
        <f t="shared" ref="K679:L681" si="315">G679+I679</f>
        <v>#REF!</v>
      </c>
      <c r="L679" s="20" t="e">
        <f t="shared" si="315"/>
        <v>#REF!</v>
      </c>
      <c r="M679" s="20">
        <v>4</v>
      </c>
      <c r="N679" s="24">
        <v>7284443</v>
      </c>
    </row>
    <row r="680" spans="2:14" customFormat="1" ht="15" hidden="1" customHeight="1" x14ac:dyDescent="0.15">
      <c r="B680" s="384" ph="1"/>
      <c r="C680" s="385" ph="1"/>
      <c r="D680" s="385" ph="1"/>
      <c r="E680" s="387" ph="1"/>
      <c r="F680" s="25" t="s">
        <v>11</v>
      </c>
      <c r="G680" s="27" t="e">
        <f>#REF!+#REF!+#REF!+#REF!</f>
        <v>#REF!</v>
      </c>
      <c r="H680" s="28" t="e">
        <f>#REF!+#REF!+#REF!+#REF!</f>
        <v>#REF!</v>
      </c>
      <c r="I680" s="27" t="e">
        <f>#REF!+#REF!+#REF!+#REF!+#REF!+#REF!</f>
        <v>#REF!</v>
      </c>
      <c r="J680" s="29" t="e">
        <f>#REF!+#REF!+#REF!+#REF!+#REF!+#REF!</f>
        <v>#REF!</v>
      </c>
      <c r="K680" s="30" t="e">
        <f t="shared" si="315"/>
        <v>#REF!</v>
      </c>
      <c r="L680" s="27" t="e">
        <f t="shared" si="315"/>
        <v>#REF!</v>
      </c>
      <c r="M680" s="26">
        <v>1</v>
      </c>
      <c r="N680" s="31">
        <v>1359572</v>
      </c>
    </row>
    <row r="681" spans="2:14" customFormat="1" ht="15" hidden="1" customHeight="1" x14ac:dyDescent="0.15">
      <c r="B681" s="384" ph="1"/>
      <c r="C681" s="385" ph="1"/>
      <c r="D681" s="385" ph="1"/>
      <c r="E681" s="387" ph="1"/>
      <c r="F681" s="32" t="s">
        <v>12</v>
      </c>
      <c r="G681" s="34" t="e">
        <f>#REF!+#REF!+#REF!+#REF!</f>
        <v>#REF!</v>
      </c>
      <c r="H681" s="35" t="e">
        <f>#REF!+#REF!+#REF!+#REF!</f>
        <v>#REF!</v>
      </c>
      <c r="I681" s="34" t="e">
        <f>#REF!+#REF!+#REF!+#REF!+#REF!+#REF!</f>
        <v>#REF!</v>
      </c>
      <c r="J681" s="36" t="e">
        <f>#REF!+#REF!+#REF!+#REF!+#REF!+#REF!</f>
        <v>#REF!</v>
      </c>
      <c r="K681" s="37" t="e">
        <f t="shared" si="315"/>
        <v>#REF!</v>
      </c>
      <c r="L681" s="34" t="e">
        <f t="shared" si="315"/>
        <v>#REF!</v>
      </c>
      <c r="M681" s="38"/>
      <c r="N681" s="39"/>
    </row>
    <row r="682" spans="2:14" customFormat="1" ht="15" hidden="1" customHeight="1" thickBot="1" x14ac:dyDescent="0.2">
      <c r="B682" s="386" ph="1"/>
      <c r="C682" s="385" ph="1"/>
      <c r="D682" s="385" ph="1"/>
      <c r="E682" s="387" ph="1"/>
      <c r="F682" s="101" t="s">
        <v>3</v>
      </c>
      <c r="G682" s="112" t="e">
        <f t="shared" ref="G682:N682" si="316">SUM(G679:G681)</f>
        <v>#REF!</v>
      </c>
      <c r="H682" s="113" t="e">
        <f t="shared" si="316"/>
        <v>#REF!</v>
      </c>
      <c r="I682" s="112" t="e">
        <f t="shared" si="316"/>
        <v>#REF!</v>
      </c>
      <c r="J682" s="114" t="e">
        <f t="shared" si="316"/>
        <v>#REF!</v>
      </c>
      <c r="K682" s="111" t="e">
        <f t="shared" si="316"/>
        <v>#REF!</v>
      </c>
      <c r="L682" s="112" t="e">
        <f t="shared" si="316"/>
        <v>#REF!</v>
      </c>
      <c r="M682" s="112">
        <f t="shared" si="316"/>
        <v>5</v>
      </c>
      <c r="N682" s="113">
        <f t="shared" si="316"/>
        <v>8644015</v>
      </c>
    </row>
    <row r="683" spans="2:14" customFormat="1" ht="15" hidden="1" customHeight="1" x14ac:dyDescent="0.15">
      <c r="B683" s="391" t="s" ph="1">
        <v>234</v>
      </c>
      <c r="C683" s="392" ph="1"/>
      <c r="D683" s="392" ph="1"/>
      <c r="E683" s="393" ph="1"/>
      <c r="F683" s="241"/>
      <c r="G683" s="242"/>
      <c r="H683" s="243"/>
      <c r="I683" s="242"/>
      <c r="J683" s="244"/>
      <c r="K683" s="245"/>
      <c r="L683" s="242"/>
      <c r="M683" s="242"/>
      <c r="N683" s="243"/>
    </row>
    <row r="684" spans="2:14" customFormat="1" ht="15" hidden="1" customHeight="1" x14ac:dyDescent="0.15">
      <c r="B684" s="384" ph="1"/>
      <c r="C684" s="385" ph="1"/>
      <c r="D684" s="385" ph="1"/>
      <c r="E684" s="387" ph="1"/>
      <c r="F684" s="241"/>
      <c r="G684" s="242"/>
      <c r="H684" s="243"/>
      <c r="I684" s="242"/>
      <c r="J684" s="244"/>
      <c r="K684" s="245"/>
      <c r="L684" s="242"/>
      <c r="M684" s="242"/>
      <c r="N684" s="243"/>
    </row>
    <row r="685" spans="2:14" customFormat="1" ht="15" hidden="1" customHeight="1" x14ac:dyDescent="0.15">
      <c r="B685" s="384" ph="1"/>
      <c r="C685" s="385" ph="1"/>
      <c r="D685" s="385" ph="1"/>
      <c r="E685" s="387" ph="1"/>
      <c r="F685" s="241"/>
      <c r="G685" s="242"/>
      <c r="H685" s="243"/>
      <c r="I685" s="242"/>
      <c r="J685" s="244"/>
      <c r="K685" s="245"/>
      <c r="L685" s="242"/>
      <c r="M685" s="242"/>
      <c r="N685" s="243"/>
    </row>
    <row r="686" spans="2:14" customFormat="1" ht="15" hidden="1" customHeight="1" thickBot="1" x14ac:dyDescent="0.2">
      <c r="B686" s="388" ph="1"/>
      <c r="C686" s="389" ph="1"/>
      <c r="D686" s="389" ph="1"/>
      <c r="E686" s="390" ph="1"/>
      <c r="F686" s="101"/>
      <c r="G686" s="112"/>
      <c r="H686" s="113"/>
      <c r="I686" s="112"/>
      <c r="J686" s="114"/>
      <c r="K686" s="111"/>
      <c r="L686" s="112"/>
      <c r="M686" s="112"/>
      <c r="N686" s="113"/>
    </row>
    <row r="687" spans="2:14" customFormat="1" ht="15" hidden="1" customHeight="1" x14ac:dyDescent="0.15">
      <c r="B687" s="384" t="s" ph="1">
        <v>235</v>
      </c>
      <c r="C687" s="385" ph="1"/>
      <c r="D687" s="385" ph="1"/>
      <c r="E687" s="387" ph="1"/>
      <c r="F687" s="19" t="s">
        <v>10</v>
      </c>
      <c r="G687" s="20" t="e">
        <f>#REF!+#REF!+#REF!+#REF!</f>
        <v>#REF!</v>
      </c>
      <c r="H687" s="21" t="e">
        <f>#REF!+#REF!+#REF!+#REF!</f>
        <v>#REF!</v>
      </c>
      <c r="I687" s="20" t="e">
        <f>#REF!+#REF!+#REF!+#REF!+#REF!+#REF!</f>
        <v>#REF!</v>
      </c>
      <c r="J687" s="22" t="e">
        <f>#REF!+#REF!+#REF!+#REF!+#REF!+#REF!</f>
        <v>#REF!</v>
      </c>
      <c r="K687" s="23" t="e">
        <f t="shared" ref="K687:L689" si="317">G687+I687</f>
        <v>#REF!</v>
      </c>
      <c r="L687" s="20" t="e">
        <f t="shared" si="317"/>
        <v>#REF!</v>
      </c>
      <c r="M687" s="20"/>
      <c r="N687" s="24"/>
    </row>
    <row r="688" spans="2:14" customFormat="1" ht="15" hidden="1" customHeight="1" x14ac:dyDescent="0.15">
      <c r="B688" s="384" ph="1"/>
      <c r="C688" s="385" ph="1"/>
      <c r="D688" s="385" ph="1"/>
      <c r="E688" s="387" ph="1"/>
      <c r="F688" s="25" t="s">
        <v>11</v>
      </c>
      <c r="G688" s="27" t="e">
        <f>#REF!+#REF!+#REF!+#REF!</f>
        <v>#REF!</v>
      </c>
      <c r="H688" s="28" t="e">
        <f>#REF!+#REF!+#REF!+#REF!</f>
        <v>#REF!</v>
      </c>
      <c r="I688" s="27" t="e">
        <f>#REF!+#REF!+#REF!+#REF!+#REF!+#REF!</f>
        <v>#REF!</v>
      </c>
      <c r="J688" s="29" t="e">
        <f>#REF!+#REF!+#REF!+#REF!+#REF!+#REF!</f>
        <v>#REF!</v>
      </c>
      <c r="K688" s="30" t="e">
        <f t="shared" si="317"/>
        <v>#REF!</v>
      </c>
      <c r="L688" s="27" t="e">
        <f t="shared" si="317"/>
        <v>#REF!</v>
      </c>
      <c r="M688" s="26"/>
      <c r="N688" s="31"/>
    </row>
    <row r="689" spans="2:14" customFormat="1" ht="15" hidden="1" customHeight="1" x14ac:dyDescent="0.15">
      <c r="B689" s="384" ph="1"/>
      <c r="C689" s="385" ph="1"/>
      <c r="D689" s="385" ph="1"/>
      <c r="E689" s="387" ph="1"/>
      <c r="F689" s="32" t="s">
        <v>12</v>
      </c>
      <c r="G689" s="34" t="e">
        <f>#REF!+#REF!+#REF!+#REF!</f>
        <v>#REF!</v>
      </c>
      <c r="H689" s="35" t="e">
        <f>#REF!+#REF!+#REF!+#REF!</f>
        <v>#REF!</v>
      </c>
      <c r="I689" s="34" t="e">
        <f>#REF!+#REF!+#REF!+#REF!+#REF!+#REF!</f>
        <v>#REF!</v>
      </c>
      <c r="J689" s="36" t="e">
        <f>#REF!+#REF!+#REF!+#REF!+#REF!+#REF!</f>
        <v>#REF!</v>
      </c>
      <c r="K689" s="37" t="e">
        <f t="shared" si="317"/>
        <v>#REF!</v>
      </c>
      <c r="L689" s="34" t="e">
        <f t="shared" si="317"/>
        <v>#REF!</v>
      </c>
      <c r="M689" s="38"/>
      <c r="N689" s="39"/>
    </row>
    <row r="690" spans="2:14" customFormat="1" ht="15" hidden="1" customHeight="1" thickBot="1" x14ac:dyDescent="0.2">
      <c r="B690" s="388" ph="1"/>
      <c r="C690" s="389" ph="1"/>
      <c r="D690" s="389" ph="1"/>
      <c r="E690" s="390" ph="1"/>
      <c r="F690" s="101" t="s">
        <v>3</v>
      </c>
      <c r="G690" s="112" t="e">
        <f t="shared" ref="G690:N690" si="318">SUM(G687:G689)</f>
        <v>#REF!</v>
      </c>
      <c r="H690" s="113" t="e">
        <f t="shared" si="318"/>
        <v>#REF!</v>
      </c>
      <c r="I690" s="112" t="e">
        <f t="shared" si="318"/>
        <v>#REF!</v>
      </c>
      <c r="J690" s="114" t="e">
        <f t="shared" si="318"/>
        <v>#REF!</v>
      </c>
      <c r="K690" s="111" t="e">
        <f t="shared" si="318"/>
        <v>#REF!</v>
      </c>
      <c r="L690" s="112" t="e">
        <f t="shared" si="318"/>
        <v>#REF!</v>
      </c>
      <c r="M690" s="112">
        <f t="shared" si="318"/>
        <v>0</v>
      </c>
      <c r="N690" s="113">
        <f t="shared" si="318"/>
        <v>0</v>
      </c>
    </row>
    <row r="691" spans="2:14" customFormat="1" ht="15" hidden="1" customHeight="1" x14ac:dyDescent="0.15">
      <c r="B691" s="384" t="s" ph="1">
        <v>236</v>
      </c>
      <c r="C691" s="385" ph="1"/>
      <c r="D691" s="385" ph="1"/>
      <c r="E691" s="387" ph="1"/>
      <c r="F691" s="19" t="s">
        <v>10</v>
      </c>
      <c r="G691" s="20" t="e">
        <f>#REF!+#REF!+#REF!+#REF!</f>
        <v>#REF!</v>
      </c>
      <c r="H691" s="163" t="e">
        <f>#REF!+#REF!+#REF!+#REF!</f>
        <v>#REF!</v>
      </c>
      <c r="I691" s="20" t="e">
        <f>#REF!+#REF!+#REF!+#REF!+#REF!+#REF!</f>
        <v>#REF!</v>
      </c>
      <c r="J691" s="164" t="e">
        <f>#REF!+#REF!+#REF!+#REF!+#REF!+#REF!</f>
        <v>#REF!</v>
      </c>
      <c r="K691" s="23" t="e">
        <f t="shared" ref="K691:L693" si="319">G691+I691</f>
        <v>#REF!</v>
      </c>
      <c r="L691" s="162" t="e">
        <f t="shared" si="319"/>
        <v>#REF!</v>
      </c>
      <c r="M691" s="20"/>
      <c r="N691" s="24"/>
    </row>
    <row r="692" spans="2:14" customFormat="1" ht="15" hidden="1" customHeight="1" x14ac:dyDescent="0.15">
      <c r="B692" s="384" ph="1"/>
      <c r="C692" s="385" ph="1"/>
      <c r="D692" s="385" ph="1"/>
      <c r="E692" s="387" ph="1"/>
      <c r="F692" s="25" t="s">
        <v>11</v>
      </c>
      <c r="G692" s="27" t="e">
        <f>#REF!+#REF!+#REF!+#REF!</f>
        <v>#REF!</v>
      </c>
      <c r="H692" s="28" t="e">
        <f>#REF!+#REF!+#REF!+#REF!</f>
        <v>#REF!</v>
      </c>
      <c r="I692" s="27" t="e">
        <f>#REF!+#REF!+#REF!+#REF!+#REF!+#REF!</f>
        <v>#REF!</v>
      </c>
      <c r="J692" s="170" t="e">
        <f>#REF!+#REF!+#REF!+#REF!+#REF!+#REF!</f>
        <v>#REF!</v>
      </c>
      <c r="K692" s="30" t="e">
        <f t="shared" si="319"/>
        <v>#REF!</v>
      </c>
      <c r="L692" s="168" t="e">
        <f t="shared" si="319"/>
        <v>#REF!</v>
      </c>
      <c r="M692" s="26"/>
      <c r="N692" s="31"/>
    </row>
    <row r="693" spans="2:14" customFormat="1" ht="15" hidden="1" customHeight="1" x14ac:dyDescent="0.15">
      <c r="B693" s="384" ph="1"/>
      <c r="C693" s="385" ph="1"/>
      <c r="D693" s="385" ph="1"/>
      <c r="E693" s="387" ph="1"/>
      <c r="F693" s="32" t="s">
        <v>12</v>
      </c>
      <c r="G693" s="34" t="e">
        <f>#REF!+#REF!+#REF!+#REF!</f>
        <v>#REF!</v>
      </c>
      <c r="H693" s="35" t="e">
        <f>#REF!+#REF!+#REF!+#REF!</f>
        <v>#REF!</v>
      </c>
      <c r="I693" s="34" t="e">
        <f>#REF!+#REF!+#REF!+#REF!+#REF!+#REF!</f>
        <v>#REF!</v>
      </c>
      <c r="J693" s="175" t="e">
        <f>#REF!+#REF!+#REF!+#REF!+#REF!+#REF!</f>
        <v>#REF!</v>
      </c>
      <c r="K693" s="37" t="e">
        <f t="shared" si="319"/>
        <v>#REF!</v>
      </c>
      <c r="L693" s="173" t="e">
        <f t="shared" si="319"/>
        <v>#REF!</v>
      </c>
      <c r="M693" s="38"/>
      <c r="N693" s="39"/>
    </row>
    <row r="694" spans="2:14" customFormat="1" ht="15" hidden="1" customHeight="1" thickBot="1" x14ac:dyDescent="0.2">
      <c r="B694" s="388" ph="1"/>
      <c r="C694" s="389" ph="1"/>
      <c r="D694" s="389" ph="1"/>
      <c r="E694" s="390" ph="1"/>
      <c r="F694" s="101" t="s">
        <v>3</v>
      </c>
      <c r="G694" s="112" t="e">
        <f t="shared" ref="G694:N694" si="320">SUM(G691:G693)</f>
        <v>#REF!</v>
      </c>
      <c r="H694" s="180" t="e">
        <f t="shared" si="320"/>
        <v>#REF!</v>
      </c>
      <c r="I694" s="112" t="e">
        <f t="shared" si="320"/>
        <v>#REF!</v>
      </c>
      <c r="J694" s="181" t="e">
        <f t="shared" si="320"/>
        <v>#REF!</v>
      </c>
      <c r="K694" s="111" t="e">
        <f t="shared" si="320"/>
        <v>#REF!</v>
      </c>
      <c r="L694" s="161" t="e">
        <f t="shared" si="320"/>
        <v>#REF!</v>
      </c>
      <c r="M694" s="112">
        <f t="shared" si="320"/>
        <v>0</v>
      </c>
      <c r="N694" s="113">
        <f t="shared" si="320"/>
        <v>0</v>
      </c>
    </row>
    <row r="695" spans="2:14" customFormat="1" ht="15" hidden="1" customHeight="1" x14ac:dyDescent="0.15">
      <c r="B695" s="384" t="s" ph="1">
        <v>237</v>
      </c>
      <c r="C695" s="385" ph="1"/>
      <c r="D695" s="385" ph="1"/>
      <c r="E695" s="387" ph="1"/>
      <c r="F695" s="19" t="s">
        <v>10</v>
      </c>
      <c r="G695" s="20" t="e">
        <f>#REF!+#REF!+#REF!+#REF!</f>
        <v>#REF!</v>
      </c>
      <c r="H695" s="21" t="e">
        <f>#REF!+#REF!+#REF!+#REF!</f>
        <v>#REF!</v>
      </c>
      <c r="I695" s="20" t="e">
        <f>#REF!+#REF!+#REF!+#REF!+#REF!+#REF!</f>
        <v>#REF!</v>
      </c>
      <c r="J695" s="164" t="e">
        <f>#REF!+#REF!+#REF!+#REF!+#REF!+#REF!</f>
        <v>#REF!</v>
      </c>
      <c r="K695" s="165" t="e">
        <f t="shared" ref="K695:L697" si="321">G695+I695</f>
        <v>#REF!</v>
      </c>
      <c r="L695" s="162" t="e">
        <f t="shared" si="321"/>
        <v>#REF!</v>
      </c>
      <c r="M695" s="162">
        <v>2</v>
      </c>
      <c r="N695" s="166">
        <v>8153849</v>
      </c>
    </row>
    <row r="696" spans="2:14" customFormat="1" ht="15" hidden="1" customHeight="1" x14ac:dyDescent="0.15">
      <c r="B696" s="384" ph="1"/>
      <c r="C696" s="385" ph="1"/>
      <c r="D696" s="385" ph="1"/>
      <c r="E696" s="387" ph="1"/>
      <c r="F696" s="25" t="s">
        <v>11</v>
      </c>
      <c r="G696" s="27" t="e">
        <f>#REF!+#REF!+#REF!+#REF!</f>
        <v>#REF!</v>
      </c>
      <c r="H696" s="28" t="e">
        <f>#REF!+#REF!+#REF!+#REF!</f>
        <v>#REF!</v>
      </c>
      <c r="I696" s="27" t="e">
        <f>#REF!+#REF!+#REF!+#REF!+#REF!+#REF!</f>
        <v>#REF!</v>
      </c>
      <c r="J696" s="170" t="e">
        <f>#REF!+#REF!+#REF!+#REF!+#REF!+#REF!</f>
        <v>#REF!</v>
      </c>
      <c r="K696" s="171" t="e">
        <f t="shared" si="321"/>
        <v>#REF!</v>
      </c>
      <c r="L696" s="168" t="e">
        <f t="shared" si="321"/>
        <v>#REF!</v>
      </c>
      <c r="M696" s="160"/>
      <c r="N696" s="172"/>
    </row>
    <row r="697" spans="2:14" customFormat="1" ht="15" hidden="1" customHeight="1" x14ac:dyDescent="0.15">
      <c r="B697" s="384" ph="1"/>
      <c r="C697" s="385" ph="1"/>
      <c r="D697" s="385" ph="1"/>
      <c r="E697" s="387" ph="1"/>
      <c r="F697" s="32" t="s">
        <v>12</v>
      </c>
      <c r="G697" s="34" t="e">
        <f>#REF!+#REF!+#REF!+#REF!</f>
        <v>#REF!</v>
      </c>
      <c r="H697" s="35" t="e">
        <f>#REF!+#REF!+#REF!+#REF!</f>
        <v>#REF!</v>
      </c>
      <c r="I697" s="34" t="e">
        <f>#REF!+#REF!+#REF!+#REF!+#REF!+#REF!</f>
        <v>#REF!</v>
      </c>
      <c r="J697" s="175" t="e">
        <f>#REF!+#REF!+#REF!+#REF!+#REF!+#REF!</f>
        <v>#REF!</v>
      </c>
      <c r="K697" s="176" t="e">
        <f t="shared" si="321"/>
        <v>#REF!</v>
      </c>
      <c r="L697" s="173" t="e">
        <f t="shared" si="321"/>
        <v>#REF!</v>
      </c>
      <c r="M697" s="177"/>
      <c r="N697" s="178"/>
    </row>
    <row r="698" spans="2:14" customFormat="1" ht="15" hidden="1" customHeight="1" thickBot="1" x14ac:dyDescent="0.2">
      <c r="B698" s="388" ph="1"/>
      <c r="C698" s="389" ph="1"/>
      <c r="D698" s="389" ph="1"/>
      <c r="E698" s="390" ph="1"/>
      <c r="F698" s="101" t="s">
        <v>3</v>
      </c>
      <c r="G698" s="112" t="e">
        <f t="shared" ref="G698:N698" si="322">SUM(G695:G697)</f>
        <v>#REF!</v>
      </c>
      <c r="H698" s="113" t="e">
        <f t="shared" si="322"/>
        <v>#REF!</v>
      </c>
      <c r="I698" s="112" t="e">
        <f t="shared" si="322"/>
        <v>#REF!</v>
      </c>
      <c r="J698" s="181" t="e">
        <f t="shared" si="322"/>
        <v>#REF!</v>
      </c>
      <c r="K698" s="182" t="e">
        <f t="shared" si="322"/>
        <v>#REF!</v>
      </c>
      <c r="L698" s="161" t="e">
        <f t="shared" si="322"/>
        <v>#REF!</v>
      </c>
      <c r="M698" s="161">
        <f t="shared" si="322"/>
        <v>2</v>
      </c>
      <c r="N698" s="180">
        <f t="shared" si="322"/>
        <v>8153849</v>
      </c>
    </row>
    <row r="699" spans="2:14" customFormat="1" ht="15" hidden="1" customHeight="1" x14ac:dyDescent="0.15">
      <c r="B699" s="384" t="s" ph="1">
        <v>238</v>
      </c>
      <c r="C699" s="385" ph="1"/>
      <c r="D699" s="385" ph="1"/>
      <c r="E699" s="387" ph="1"/>
      <c r="F699" s="19" t="s">
        <v>10</v>
      </c>
      <c r="G699" s="20" t="e">
        <f>#REF!+#REF!+#REF!+#REF!</f>
        <v>#REF!</v>
      </c>
      <c r="H699" s="21" t="e">
        <f>#REF!+#REF!+#REF!+#REF!</f>
        <v>#REF!</v>
      </c>
      <c r="I699" s="20" t="e">
        <f>#REF!+#REF!+#REF!+#REF!+#REF!+#REF!</f>
        <v>#REF!</v>
      </c>
      <c r="J699" s="22" t="e">
        <f>#REF!+#REF!+#REF!+#REF!+#REF!+#REF!</f>
        <v>#REF!</v>
      </c>
      <c r="K699" s="23" t="e">
        <f t="shared" ref="K699:L701" si="323">G699+I699</f>
        <v>#REF!</v>
      </c>
      <c r="L699" s="20" t="e">
        <f t="shared" si="323"/>
        <v>#REF!</v>
      </c>
      <c r="M699" s="20">
        <v>3</v>
      </c>
      <c r="N699" s="24">
        <v>4524390</v>
      </c>
    </row>
    <row r="700" spans="2:14" customFormat="1" ht="15" hidden="1" customHeight="1" x14ac:dyDescent="0.15">
      <c r="B700" s="384" ph="1"/>
      <c r="C700" s="385" ph="1"/>
      <c r="D700" s="385" ph="1"/>
      <c r="E700" s="387" ph="1"/>
      <c r="F700" s="25" t="s">
        <v>11</v>
      </c>
      <c r="G700" s="27" t="e">
        <f>#REF!+#REF!+#REF!+#REF!</f>
        <v>#REF!</v>
      </c>
      <c r="H700" s="28" t="e">
        <f>#REF!+#REF!+#REF!+#REF!</f>
        <v>#REF!</v>
      </c>
      <c r="I700" s="27" t="e">
        <f>#REF!+#REF!+#REF!+#REF!+#REF!+#REF!</f>
        <v>#REF!</v>
      </c>
      <c r="J700" s="29" t="e">
        <f>#REF!+#REF!+#REF!+#REF!+#REF!+#REF!</f>
        <v>#REF!</v>
      </c>
      <c r="K700" s="30" t="e">
        <f t="shared" si="323"/>
        <v>#REF!</v>
      </c>
      <c r="L700" s="27" t="e">
        <f t="shared" si="323"/>
        <v>#REF!</v>
      </c>
      <c r="M700" s="26"/>
      <c r="N700" s="31"/>
    </row>
    <row r="701" spans="2:14" customFormat="1" ht="15" hidden="1" customHeight="1" x14ac:dyDescent="0.15">
      <c r="B701" s="384" ph="1"/>
      <c r="C701" s="385" ph="1"/>
      <c r="D701" s="385" ph="1"/>
      <c r="E701" s="387" ph="1"/>
      <c r="F701" s="32" t="s">
        <v>12</v>
      </c>
      <c r="G701" s="34" t="e">
        <f>#REF!+#REF!+#REF!+#REF!</f>
        <v>#REF!</v>
      </c>
      <c r="H701" s="35" t="e">
        <f>#REF!+#REF!+#REF!+#REF!</f>
        <v>#REF!</v>
      </c>
      <c r="I701" s="34" t="e">
        <f>#REF!+#REF!+#REF!+#REF!+#REF!+#REF!</f>
        <v>#REF!</v>
      </c>
      <c r="J701" s="36" t="e">
        <f>#REF!+#REF!+#REF!+#REF!+#REF!+#REF!</f>
        <v>#REF!</v>
      </c>
      <c r="K701" s="37" t="e">
        <f t="shared" si="323"/>
        <v>#REF!</v>
      </c>
      <c r="L701" s="34" t="e">
        <f t="shared" si="323"/>
        <v>#REF!</v>
      </c>
      <c r="M701" s="38"/>
      <c r="N701" s="39"/>
    </row>
    <row r="702" spans="2:14" customFormat="1" ht="15" hidden="1" customHeight="1" thickBot="1" x14ac:dyDescent="0.2">
      <c r="B702" s="386" ph="1"/>
      <c r="C702" s="385" ph="1"/>
      <c r="D702" s="385" ph="1"/>
      <c r="E702" s="387" ph="1"/>
      <c r="F702" s="101" t="s">
        <v>3</v>
      </c>
      <c r="G702" s="112" t="e">
        <f t="shared" ref="G702:N702" si="324">SUM(G699:G701)</f>
        <v>#REF!</v>
      </c>
      <c r="H702" s="113" t="e">
        <f t="shared" si="324"/>
        <v>#REF!</v>
      </c>
      <c r="I702" s="112" t="e">
        <f t="shared" si="324"/>
        <v>#REF!</v>
      </c>
      <c r="J702" s="114" t="e">
        <f t="shared" si="324"/>
        <v>#REF!</v>
      </c>
      <c r="K702" s="111" t="e">
        <f t="shared" si="324"/>
        <v>#REF!</v>
      </c>
      <c r="L702" s="112" t="e">
        <f t="shared" si="324"/>
        <v>#REF!</v>
      </c>
      <c r="M702" s="112">
        <f t="shared" si="324"/>
        <v>3</v>
      </c>
      <c r="N702" s="113">
        <f t="shared" si="324"/>
        <v>4524390</v>
      </c>
    </row>
    <row r="703" spans="2:14" customFormat="1" ht="15" hidden="1" customHeight="1" x14ac:dyDescent="0.15">
      <c r="B703" s="384" t="s" ph="1">
        <v>239</v>
      </c>
      <c r="C703" s="385" ph="1"/>
      <c r="D703" s="385" ph="1"/>
      <c r="E703" s="387" ph="1"/>
      <c r="F703" s="19" t="s">
        <v>10</v>
      </c>
      <c r="G703" s="162" t="e">
        <f>#REF!+#REF!+#REF!+#REF!</f>
        <v>#REF!</v>
      </c>
      <c r="H703" s="163" t="e">
        <f>#REF!+#REF!+#REF!+#REF!</f>
        <v>#REF!</v>
      </c>
      <c r="I703" s="162" t="e">
        <f>#REF!+#REF!+#REF!+#REF!+#REF!+#REF!</f>
        <v>#REF!</v>
      </c>
      <c r="J703" s="164" t="e">
        <f>#REF!+#REF!+#REF!+#REF!+#REF!+#REF!</f>
        <v>#REF!</v>
      </c>
      <c r="K703" s="165" t="e">
        <f t="shared" ref="K703:L705" si="325">G703+I703</f>
        <v>#REF!</v>
      </c>
      <c r="L703" s="162" t="e">
        <f t="shared" si="325"/>
        <v>#REF!</v>
      </c>
      <c r="M703" s="162"/>
      <c r="N703" s="166"/>
    </row>
    <row r="704" spans="2:14" customFormat="1" ht="15" hidden="1" customHeight="1" x14ac:dyDescent="0.15">
      <c r="B704" s="384" ph="1"/>
      <c r="C704" s="385" ph="1"/>
      <c r="D704" s="385" ph="1"/>
      <c r="E704" s="387" ph="1"/>
      <c r="F704" s="25" t="s">
        <v>11</v>
      </c>
      <c r="G704" s="168" t="e">
        <f>#REF!+#REF!+#REF!+#REF!</f>
        <v>#REF!</v>
      </c>
      <c r="H704" s="169" t="e">
        <f>#REF!+#REF!+#REF!+#REF!</f>
        <v>#REF!</v>
      </c>
      <c r="I704" s="168" t="e">
        <f>#REF!+#REF!+#REF!+#REF!+#REF!+#REF!</f>
        <v>#REF!</v>
      </c>
      <c r="J704" s="170" t="e">
        <f>#REF!+#REF!+#REF!+#REF!+#REF!+#REF!</f>
        <v>#REF!</v>
      </c>
      <c r="K704" s="171" t="e">
        <f t="shared" si="325"/>
        <v>#REF!</v>
      </c>
      <c r="L704" s="168" t="e">
        <f t="shared" si="325"/>
        <v>#REF!</v>
      </c>
      <c r="M704" s="160"/>
      <c r="N704" s="172"/>
    </row>
    <row r="705" spans="2:14" customFormat="1" ht="15" hidden="1" customHeight="1" x14ac:dyDescent="0.15">
      <c r="B705" s="384" ph="1"/>
      <c r="C705" s="385" ph="1"/>
      <c r="D705" s="385" ph="1"/>
      <c r="E705" s="387" ph="1"/>
      <c r="F705" s="32" t="s">
        <v>12</v>
      </c>
      <c r="G705" s="173" t="e">
        <f>#REF!+#REF!+#REF!+#REF!</f>
        <v>#REF!</v>
      </c>
      <c r="H705" s="174" t="e">
        <f>#REF!+#REF!+#REF!+#REF!</f>
        <v>#REF!</v>
      </c>
      <c r="I705" s="173" t="e">
        <f>#REF!+#REF!+#REF!+#REF!+#REF!+#REF!</f>
        <v>#REF!</v>
      </c>
      <c r="J705" s="175" t="e">
        <f>#REF!+#REF!+#REF!+#REF!+#REF!+#REF!</f>
        <v>#REF!</v>
      </c>
      <c r="K705" s="176" t="e">
        <f t="shared" si="325"/>
        <v>#REF!</v>
      </c>
      <c r="L705" s="173" t="e">
        <f t="shared" si="325"/>
        <v>#REF!</v>
      </c>
      <c r="M705" s="177"/>
      <c r="N705" s="178"/>
    </row>
    <row r="706" spans="2:14" customFormat="1" ht="15" hidden="1" customHeight="1" thickBot="1" x14ac:dyDescent="0.2">
      <c r="B706" s="386" ph="1"/>
      <c r="C706" s="385" ph="1"/>
      <c r="D706" s="385" ph="1"/>
      <c r="E706" s="387" ph="1"/>
      <c r="F706" s="101" t="s">
        <v>3</v>
      </c>
      <c r="G706" s="161" t="e">
        <f t="shared" ref="G706:N706" si="326">SUM(G703:G705)</f>
        <v>#REF!</v>
      </c>
      <c r="H706" s="180" t="e">
        <f t="shared" si="326"/>
        <v>#REF!</v>
      </c>
      <c r="I706" s="161" t="e">
        <f t="shared" si="326"/>
        <v>#REF!</v>
      </c>
      <c r="J706" s="181" t="e">
        <f t="shared" si="326"/>
        <v>#REF!</v>
      </c>
      <c r="K706" s="182" t="e">
        <f t="shared" si="326"/>
        <v>#REF!</v>
      </c>
      <c r="L706" s="161" t="e">
        <f t="shared" si="326"/>
        <v>#REF!</v>
      </c>
      <c r="M706" s="161">
        <f t="shared" si="326"/>
        <v>0</v>
      </c>
      <c r="N706" s="180">
        <f t="shared" si="326"/>
        <v>0</v>
      </c>
    </row>
    <row r="707" spans="2:14" customFormat="1" ht="15" hidden="1" customHeight="1" x14ac:dyDescent="0.15">
      <c r="B707" s="396" t="s" ph="1">
        <v>240</v>
      </c>
      <c r="C707" s="397" ph="1"/>
      <c r="D707" s="397" ph="1"/>
      <c r="E707" s="398" ph="1"/>
      <c r="F707" s="63" t="s">
        <v>10</v>
      </c>
      <c r="G707" s="162" t="e">
        <f>#REF!+#REF!+#REF!+#REF!</f>
        <v>#REF!</v>
      </c>
      <c r="H707" s="163" t="e">
        <f>#REF!+#REF!+#REF!+#REF!</f>
        <v>#REF!</v>
      </c>
      <c r="I707" s="162" t="e">
        <f>#REF!+#REF!+#REF!+#REF!+#REF!+#REF!</f>
        <v>#REF!</v>
      </c>
      <c r="J707" s="164" t="e">
        <f>#REF!+#REF!+#REF!+#REF!+#REF!+#REF!</f>
        <v>#REF!</v>
      </c>
      <c r="K707" s="165" t="e">
        <f t="shared" ref="K707:L709" si="327">G707+I707</f>
        <v>#REF!</v>
      </c>
      <c r="L707" s="162" t="e">
        <f t="shared" si="327"/>
        <v>#REF!</v>
      </c>
      <c r="M707" s="162">
        <v>1</v>
      </c>
      <c r="N707" s="166">
        <v>259939</v>
      </c>
    </row>
    <row r="708" spans="2:14" customFormat="1" ht="15" hidden="1" customHeight="1" x14ac:dyDescent="0.15">
      <c r="B708" s="396" ph="1"/>
      <c r="C708" s="397" ph="1"/>
      <c r="D708" s="397" ph="1"/>
      <c r="E708" s="398" ph="1"/>
      <c r="F708" s="68" t="s">
        <v>11</v>
      </c>
      <c r="G708" s="168" t="e">
        <f>#REF!+#REF!+#REF!+#REF!</f>
        <v>#REF!</v>
      </c>
      <c r="H708" s="169" t="e">
        <f>#REF!+#REF!+#REF!+#REF!</f>
        <v>#REF!</v>
      </c>
      <c r="I708" s="168" t="e">
        <f>#REF!+#REF!+#REF!+#REF!+#REF!+#REF!</f>
        <v>#REF!</v>
      </c>
      <c r="J708" s="170" t="e">
        <f>#REF!+#REF!+#REF!+#REF!+#REF!+#REF!</f>
        <v>#REF!</v>
      </c>
      <c r="K708" s="171" t="e">
        <f t="shared" si="327"/>
        <v>#REF!</v>
      </c>
      <c r="L708" s="168" t="e">
        <f t="shared" si="327"/>
        <v>#REF!</v>
      </c>
      <c r="M708" s="160"/>
      <c r="N708" s="172"/>
    </row>
    <row r="709" spans="2:14" customFormat="1" ht="15" hidden="1" customHeight="1" x14ac:dyDescent="0.15">
      <c r="B709" s="396" ph="1"/>
      <c r="C709" s="397" ph="1"/>
      <c r="D709" s="397" ph="1"/>
      <c r="E709" s="398" ph="1"/>
      <c r="F709" s="73" t="s">
        <v>12</v>
      </c>
      <c r="G709" s="173" t="e">
        <f>#REF!+#REF!+#REF!+#REF!</f>
        <v>#REF!</v>
      </c>
      <c r="H709" s="174" t="e">
        <f>#REF!+#REF!+#REF!+#REF!</f>
        <v>#REF!</v>
      </c>
      <c r="I709" s="173" t="e">
        <f>#REF!+#REF!+#REF!+#REF!+#REF!+#REF!</f>
        <v>#REF!</v>
      </c>
      <c r="J709" s="175" t="e">
        <f>#REF!+#REF!+#REF!+#REF!+#REF!+#REF!</f>
        <v>#REF!</v>
      </c>
      <c r="K709" s="176" t="e">
        <f t="shared" si="327"/>
        <v>#REF!</v>
      </c>
      <c r="L709" s="173" t="e">
        <f t="shared" si="327"/>
        <v>#REF!</v>
      </c>
      <c r="M709" s="177"/>
      <c r="N709" s="178"/>
    </row>
    <row r="710" spans="2:14" customFormat="1" ht="15" hidden="1" customHeight="1" thickBot="1" x14ac:dyDescent="0.2">
      <c r="B710" s="399" ph="1"/>
      <c r="C710" s="397" ph="1"/>
      <c r="D710" s="397" ph="1"/>
      <c r="E710" s="398" ph="1"/>
      <c r="F710" s="179" t="s">
        <v>3</v>
      </c>
      <c r="G710" s="161" t="e">
        <f t="shared" ref="G710:N710" si="328">SUM(G707:G709)</f>
        <v>#REF!</v>
      </c>
      <c r="H710" s="180" t="e">
        <f t="shared" si="328"/>
        <v>#REF!</v>
      </c>
      <c r="I710" s="161" t="e">
        <f t="shared" si="328"/>
        <v>#REF!</v>
      </c>
      <c r="J710" s="181" t="e">
        <f t="shared" si="328"/>
        <v>#REF!</v>
      </c>
      <c r="K710" s="182" t="e">
        <f t="shared" si="328"/>
        <v>#REF!</v>
      </c>
      <c r="L710" s="161" t="e">
        <f t="shared" si="328"/>
        <v>#REF!</v>
      </c>
      <c r="M710" s="161">
        <f t="shared" si="328"/>
        <v>1</v>
      </c>
      <c r="N710" s="180">
        <f t="shared" si="328"/>
        <v>259939</v>
      </c>
    </row>
    <row r="711" spans="2:14" customFormat="1" ht="15" hidden="1" customHeight="1" x14ac:dyDescent="0.15">
      <c r="B711" s="384" t="s" ph="1">
        <v>241</v>
      </c>
      <c r="C711" s="385" ph="1"/>
      <c r="D711" s="385" ph="1"/>
      <c r="E711" s="387" ph="1"/>
      <c r="F711" s="19" t="s">
        <v>10</v>
      </c>
      <c r="G711" s="20" t="e">
        <f>#REF!+#REF!+#REF!+#REF!</f>
        <v>#REF!</v>
      </c>
      <c r="H711" s="21" t="e">
        <f>#REF!+#REF!+#REF!+#REF!</f>
        <v>#REF!</v>
      </c>
      <c r="I711" s="20" t="e">
        <f>#REF!+#REF!+#REF!+#REF!+#REF!+#REF!</f>
        <v>#REF!</v>
      </c>
      <c r="J711" s="22" t="e">
        <f>#REF!+#REF!+#REF!+#REF!+#REF!+#REF!</f>
        <v>#REF!</v>
      </c>
      <c r="K711" s="23" t="e">
        <f t="shared" ref="K711:L713" si="329">G711+I711</f>
        <v>#REF!</v>
      </c>
      <c r="L711" s="20" t="e">
        <f t="shared" si="329"/>
        <v>#REF!</v>
      </c>
      <c r="M711" s="20">
        <v>16</v>
      </c>
      <c r="N711" s="24">
        <v>5139410</v>
      </c>
    </row>
    <row r="712" spans="2:14" customFormat="1" ht="15" hidden="1" customHeight="1" x14ac:dyDescent="0.15">
      <c r="B712" s="384" ph="1"/>
      <c r="C712" s="385" ph="1"/>
      <c r="D712" s="385" ph="1"/>
      <c r="E712" s="387" ph="1"/>
      <c r="F712" s="25" t="s">
        <v>11</v>
      </c>
      <c r="G712" s="27" t="e">
        <f>#REF!+#REF!+#REF!+#REF!</f>
        <v>#REF!</v>
      </c>
      <c r="H712" s="28" t="e">
        <f>#REF!+#REF!+#REF!+#REF!</f>
        <v>#REF!</v>
      </c>
      <c r="I712" s="27" t="e">
        <f>#REF!+#REF!+#REF!+#REF!+#REF!+#REF!</f>
        <v>#REF!</v>
      </c>
      <c r="J712" s="29" t="e">
        <f>#REF!+#REF!+#REF!+#REF!+#REF!+#REF!</f>
        <v>#REF!</v>
      </c>
      <c r="K712" s="30" t="e">
        <f t="shared" si="329"/>
        <v>#REF!</v>
      </c>
      <c r="L712" s="27" t="e">
        <f t="shared" si="329"/>
        <v>#REF!</v>
      </c>
      <c r="M712" s="26"/>
      <c r="N712" s="31"/>
    </row>
    <row r="713" spans="2:14" customFormat="1" ht="15" hidden="1" customHeight="1" x14ac:dyDescent="0.15">
      <c r="B713" s="384" ph="1"/>
      <c r="C713" s="385" ph="1"/>
      <c r="D713" s="385" ph="1"/>
      <c r="E713" s="387" ph="1"/>
      <c r="F713" s="32" t="s">
        <v>12</v>
      </c>
      <c r="G713" s="34" t="e">
        <f>#REF!+#REF!+#REF!+#REF!</f>
        <v>#REF!</v>
      </c>
      <c r="H713" s="35" t="e">
        <f>#REF!+#REF!+#REF!+#REF!</f>
        <v>#REF!</v>
      </c>
      <c r="I713" s="34" t="e">
        <f>#REF!+#REF!+#REF!+#REF!+#REF!+#REF!</f>
        <v>#REF!</v>
      </c>
      <c r="J713" s="36" t="e">
        <f>#REF!+#REF!+#REF!+#REF!+#REF!+#REF!</f>
        <v>#REF!</v>
      </c>
      <c r="K713" s="37" t="e">
        <f t="shared" si="329"/>
        <v>#REF!</v>
      </c>
      <c r="L713" s="34" t="e">
        <f t="shared" si="329"/>
        <v>#REF!</v>
      </c>
      <c r="M713" s="38"/>
      <c r="N713" s="39"/>
    </row>
    <row r="714" spans="2:14" customFormat="1" ht="15" hidden="1" customHeight="1" thickBot="1" x14ac:dyDescent="0.2">
      <c r="B714" s="386" ph="1"/>
      <c r="C714" s="385" ph="1"/>
      <c r="D714" s="385" ph="1"/>
      <c r="E714" s="387" ph="1"/>
      <c r="F714" s="101" t="s">
        <v>3</v>
      </c>
      <c r="G714" s="112" t="e">
        <f t="shared" ref="G714:N714" si="330">SUM(G711:G713)</f>
        <v>#REF!</v>
      </c>
      <c r="H714" s="113" t="e">
        <f t="shared" si="330"/>
        <v>#REF!</v>
      </c>
      <c r="I714" s="112" t="e">
        <f t="shared" si="330"/>
        <v>#REF!</v>
      </c>
      <c r="J714" s="114" t="e">
        <f t="shared" si="330"/>
        <v>#REF!</v>
      </c>
      <c r="K714" s="111" t="e">
        <f t="shared" si="330"/>
        <v>#REF!</v>
      </c>
      <c r="L714" s="112" t="e">
        <f t="shared" si="330"/>
        <v>#REF!</v>
      </c>
      <c r="M714" s="112">
        <f t="shared" si="330"/>
        <v>16</v>
      </c>
      <c r="N714" s="113">
        <f t="shared" si="330"/>
        <v>5139410</v>
      </c>
    </row>
    <row r="715" spans="2:14" customFormat="1" ht="15" hidden="1" customHeight="1" x14ac:dyDescent="0.15">
      <c r="B715" s="391" t="s" ph="1">
        <v>242</v>
      </c>
      <c r="C715" s="392" ph="1"/>
      <c r="D715" s="392" ph="1"/>
      <c r="E715" s="393" ph="1"/>
      <c r="F715" s="241"/>
      <c r="G715" s="242"/>
      <c r="H715" s="243"/>
      <c r="I715" s="242"/>
      <c r="J715" s="244"/>
      <c r="K715" s="245"/>
      <c r="L715" s="242"/>
      <c r="M715" s="242"/>
      <c r="N715" s="243"/>
    </row>
    <row r="716" spans="2:14" customFormat="1" ht="15" hidden="1" customHeight="1" x14ac:dyDescent="0.15">
      <c r="B716" s="384" ph="1"/>
      <c r="C716" s="385" ph="1"/>
      <c r="D716" s="385" ph="1"/>
      <c r="E716" s="387" ph="1"/>
      <c r="F716" s="241"/>
      <c r="G716" s="242"/>
      <c r="H716" s="243"/>
      <c r="I716" s="242"/>
      <c r="J716" s="244"/>
      <c r="K716" s="245"/>
      <c r="L716" s="242"/>
      <c r="M716" s="242"/>
      <c r="N716" s="243"/>
    </row>
    <row r="717" spans="2:14" customFormat="1" ht="15" hidden="1" customHeight="1" x14ac:dyDescent="0.15">
      <c r="B717" s="384" ph="1"/>
      <c r="C717" s="385" ph="1"/>
      <c r="D717" s="385" ph="1"/>
      <c r="E717" s="387" ph="1"/>
      <c r="F717" s="241"/>
      <c r="G717" s="242"/>
      <c r="H717" s="243"/>
      <c r="I717" s="242"/>
      <c r="J717" s="244"/>
      <c r="K717" s="245"/>
      <c r="L717" s="242"/>
      <c r="M717" s="242"/>
      <c r="N717" s="243"/>
    </row>
    <row r="718" spans="2:14" customFormat="1" ht="15" hidden="1" customHeight="1" thickBot="1" x14ac:dyDescent="0.2">
      <c r="B718" s="386" ph="1"/>
      <c r="C718" s="385" ph="1"/>
      <c r="D718" s="385" ph="1"/>
      <c r="E718" s="387" ph="1"/>
      <c r="F718" s="147"/>
      <c r="G718" s="148"/>
      <c r="H718" s="149"/>
      <c r="I718" s="148"/>
      <c r="J718" s="150"/>
      <c r="K718" s="151"/>
      <c r="L718" s="148"/>
      <c r="M718" s="148"/>
      <c r="N718" s="149"/>
    </row>
    <row r="719" spans="2:14" customFormat="1" ht="15" hidden="1" customHeight="1" x14ac:dyDescent="0.15">
      <c r="B719" s="391" t="s" ph="1">
        <v>243</v>
      </c>
      <c r="C719" s="392" ph="1"/>
      <c r="D719" s="392" ph="1"/>
      <c r="E719" s="392" ph="1"/>
      <c r="F719" s="19"/>
      <c r="G719" s="20"/>
      <c r="H719" s="21"/>
      <c r="I719" s="20"/>
      <c r="J719" s="22"/>
      <c r="K719" s="23"/>
      <c r="L719" s="20"/>
      <c r="M719" s="20"/>
      <c r="N719" s="24"/>
    </row>
    <row r="720" spans="2:14" customFormat="1" ht="15" hidden="1" customHeight="1" x14ac:dyDescent="0.15">
      <c r="B720" s="384" ph="1"/>
      <c r="C720" s="385" ph="1"/>
      <c r="D720" s="385" ph="1"/>
      <c r="E720" s="385" ph="1"/>
      <c r="F720" s="25"/>
      <c r="G720" s="27"/>
      <c r="H720" s="28"/>
      <c r="I720" s="27"/>
      <c r="J720" s="29"/>
      <c r="K720" s="30"/>
      <c r="L720" s="27"/>
      <c r="M720" s="26"/>
      <c r="N720" s="31"/>
    </row>
    <row r="721" spans="2:18" customFormat="1" ht="15" hidden="1" customHeight="1" x14ac:dyDescent="0.15">
      <c r="B721" s="384" ph="1"/>
      <c r="C721" s="385" ph="1"/>
      <c r="D721" s="385" ph="1"/>
      <c r="E721" s="385" ph="1"/>
      <c r="F721" s="32"/>
      <c r="G721" s="34"/>
      <c r="H721" s="35"/>
      <c r="I721" s="34"/>
      <c r="J721" s="36"/>
      <c r="K721" s="37"/>
      <c r="L721" s="34"/>
      <c r="M721" s="38"/>
      <c r="N721" s="39"/>
    </row>
    <row r="722" spans="2:18" customFormat="1" ht="0.75" hidden="1" customHeight="1" thickBot="1" x14ac:dyDescent="0.2">
      <c r="B722" s="388" ph="1"/>
      <c r="C722" s="389" ph="1"/>
      <c r="D722" s="389" ph="1"/>
      <c r="E722" s="389" ph="1"/>
      <c r="F722" s="101"/>
      <c r="G722" s="112"/>
      <c r="H722" s="113"/>
      <c r="I722" s="112"/>
      <c r="J722" s="114"/>
      <c r="K722" s="111"/>
      <c r="L722" s="112"/>
      <c r="M722" s="112"/>
      <c r="N722" s="113"/>
    </row>
    <row r="723" spans="2:18" ht="15" customHeight="1" x14ac:dyDescent="0.15">
      <c r="B723" s="344" t="s" ph="1">
        <v>244</v>
      </c>
      <c r="C723" s="345" ph="1"/>
      <c r="D723" s="345" ph="1"/>
      <c r="E723" s="346" ph="1"/>
      <c r="F723" s="300" t="s">
        <v>46</v>
      </c>
      <c r="G723" s="15">
        <v>734</v>
      </c>
      <c r="H723" s="16">
        <v>2481432</v>
      </c>
      <c r="I723" s="15">
        <v>277</v>
      </c>
      <c r="J723" s="17">
        <v>21653741</v>
      </c>
      <c r="K723" s="18">
        <v>1011</v>
      </c>
      <c r="L723" s="15">
        <v>24135173</v>
      </c>
      <c r="M723" s="15">
        <v>151</v>
      </c>
      <c r="N723" s="16">
        <v>18421192</v>
      </c>
      <c r="O723" s="301">
        <v>8</v>
      </c>
      <c r="P723" s="302">
        <v>1</v>
      </c>
      <c r="Q723" s="303"/>
      <c r="R723" s="303"/>
    </row>
    <row r="724" spans="2:18" ht="15" customHeight="1" x14ac:dyDescent="0.15">
      <c r="B724" s="344" ph="1"/>
      <c r="C724" s="345" ph="1"/>
      <c r="D724" s="345" ph="1"/>
      <c r="E724" s="346" ph="1"/>
      <c r="F724" s="292" t="s">
        <v>47</v>
      </c>
      <c r="G724" s="7">
        <v>0</v>
      </c>
      <c r="H724" s="8">
        <v>0</v>
      </c>
      <c r="I724" s="7">
        <v>0</v>
      </c>
      <c r="J724" s="9">
        <v>0</v>
      </c>
      <c r="K724" s="10">
        <v>0</v>
      </c>
      <c r="L724" s="7">
        <v>0</v>
      </c>
      <c r="M724" s="7">
        <v>0</v>
      </c>
      <c r="N724" s="8">
        <v>0</v>
      </c>
      <c r="O724" s="304"/>
      <c r="P724" s="305"/>
      <c r="Q724" s="303"/>
      <c r="R724" s="303"/>
    </row>
    <row r="725" spans="2:18" ht="15" customHeight="1" x14ac:dyDescent="0.15">
      <c r="B725" s="344" ph="1"/>
      <c r="C725" s="345" ph="1"/>
      <c r="D725" s="345" ph="1"/>
      <c r="E725" s="346" ph="1"/>
      <c r="F725" s="293" t="s">
        <v>48</v>
      </c>
      <c r="G725" s="11">
        <v>0</v>
      </c>
      <c r="H725" s="12">
        <v>0</v>
      </c>
      <c r="I725" s="11">
        <v>1054</v>
      </c>
      <c r="J725" s="13">
        <v>12477820</v>
      </c>
      <c r="K725" s="14">
        <v>1054</v>
      </c>
      <c r="L725" s="11">
        <v>12477820</v>
      </c>
      <c r="M725" s="294">
        <v>969</v>
      </c>
      <c r="N725" s="295">
        <v>1601142</v>
      </c>
      <c r="O725" s="304"/>
      <c r="P725" s="305"/>
      <c r="Q725" s="303"/>
      <c r="R725" s="303"/>
    </row>
    <row r="726" spans="2:18" ht="21" customHeight="1" thickBot="1" x14ac:dyDescent="0.2">
      <c r="B726" s="344" ph="1"/>
      <c r="C726" s="345" ph="1"/>
      <c r="D726" s="345" ph="1"/>
      <c r="E726" s="346" ph="1"/>
      <c r="F726" s="480" t="s" ph="1">
        <v>269</v>
      </c>
      <c r="G726" s="306">
        <f t="shared" ref="G726:N726" si="331">SUM(G723:G725)</f>
        <v>734</v>
      </c>
      <c r="H726" s="307">
        <f t="shared" si="331"/>
        <v>2481432</v>
      </c>
      <c r="I726" s="306">
        <f t="shared" si="331"/>
        <v>1331</v>
      </c>
      <c r="J726" s="308">
        <f t="shared" si="331"/>
        <v>34131561</v>
      </c>
      <c r="K726" s="309">
        <f t="shared" si="331"/>
        <v>2065</v>
      </c>
      <c r="L726" s="306">
        <f t="shared" si="331"/>
        <v>36612993</v>
      </c>
      <c r="M726" s="306">
        <f t="shared" si="331"/>
        <v>1120</v>
      </c>
      <c r="N726" s="307">
        <f t="shared" si="331"/>
        <v>20022334</v>
      </c>
      <c r="O726" s="310"/>
      <c r="P726" s="311"/>
      <c r="Q726" s="303"/>
      <c r="R726" s="303"/>
    </row>
    <row r="727" spans="2:18" customFormat="1" ht="15" hidden="1" customHeight="1" x14ac:dyDescent="0.15">
      <c r="B727" s="391" t="s" ph="1">
        <v>245</v>
      </c>
      <c r="C727" s="394" ph="1"/>
      <c r="D727" s="394" ph="1"/>
      <c r="E727" s="394" ph="1"/>
      <c r="F727" s="19" t="s">
        <v>10</v>
      </c>
      <c r="G727" s="65">
        <v>88</v>
      </c>
      <c r="H727" s="66">
        <v>2586224</v>
      </c>
      <c r="I727" s="65">
        <v>83</v>
      </c>
      <c r="J727" s="67">
        <v>12422328</v>
      </c>
      <c r="K727" s="64">
        <v>171</v>
      </c>
      <c r="L727" s="65">
        <v>15008552</v>
      </c>
      <c r="M727" s="65">
        <v>171</v>
      </c>
      <c r="N727" s="66">
        <v>15008552</v>
      </c>
    </row>
    <row r="728" spans="2:18" customFormat="1" ht="15" hidden="1" customHeight="1" x14ac:dyDescent="0.15">
      <c r="B728" s="384" ph="1"/>
      <c r="C728" s="395" ph="1"/>
      <c r="D728" s="395" ph="1"/>
      <c r="E728" s="395" ph="1"/>
      <c r="F728" s="25" t="s">
        <v>11</v>
      </c>
      <c r="G728" s="70"/>
      <c r="H728" s="71"/>
      <c r="I728" s="70"/>
      <c r="J728" s="72"/>
      <c r="K728" s="69">
        <f>G728+I728</f>
        <v>0</v>
      </c>
      <c r="L728" s="70">
        <f>H728+J728</f>
        <v>0</v>
      </c>
      <c r="M728" s="70"/>
      <c r="N728" s="71"/>
    </row>
    <row r="729" spans="2:18" customFormat="1" ht="15" hidden="1" customHeight="1" x14ac:dyDescent="0.15">
      <c r="B729" s="384" ph="1"/>
      <c r="C729" s="395" ph="1"/>
      <c r="D729" s="395" ph="1"/>
      <c r="E729" s="395" ph="1"/>
      <c r="F729" s="32" t="s">
        <v>12</v>
      </c>
      <c r="G729" s="75">
        <v>1</v>
      </c>
      <c r="H729" s="76">
        <v>95904</v>
      </c>
      <c r="I729" s="75">
        <v>1084</v>
      </c>
      <c r="J729" s="77">
        <v>11901090</v>
      </c>
      <c r="K729" s="74">
        <v>1085</v>
      </c>
      <c r="L729" s="75">
        <v>11996994</v>
      </c>
      <c r="M729" s="78">
        <v>1019</v>
      </c>
      <c r="N729" s="246">
        <v>1720752</v>
      </c>
    </row>
    <row r="730" spans="2:18" customFormat="1" ht="15" hidden="1" customHeight="1" thickBot="1" x14ac:dyDescent="0.2">
      <c r="B730" s="384" ph="1"/>
      <c r="C730" s="395" ph="1"/>
      <c r="D730" s="395" ph="1"/>
      <c r="E730" s="395" ph="1"/>
      <c r="F730" s="106" t="s">
        <v>3</v>
      </c>
      <c r="G730" s="247">
        <f t="shared" ref="G730:N730" si="332">SUM(G727:G729)</f>
        <v>89</v>
      </c>
      <c r="H730" s="248">
        <f t="shared" si="332"/>
        <v>2682128</v>
      </c>
      <c r="I730" s="247">
        <f t="shared" si="332"/>
        <v>1167</v>
      </c>
      <c r="J730" s="249">
        <f t="shared" si="332"/>
        <v>24323418</v>
      </c>
      <c r="K730" s="250">
        <f t="shared" si="332"/>
        <v>1256</v>
      </c>
      <c r="L730" s="247">
        <f t="shared" si="332"/>
        <v>27005546</v>
      </c>
      <c r="M730" s="247">
        <f t="shared" si="332"/>
        <v>1190</v>
      </c>
      <c r="N730" s="248">
        <f t="shared" si="332"/>
        <v>16729304</v>
      </c>
    </row>
    <row r="731" spans="2:18" customFormat="1" ht="15" hidden="1" customHeight="1" x14ac:dyDescent="0.15">
      <c r="B731" s="384" t="s" ph="1">
        <v>246</v>
      </c>
      <c r="C731" s="385" ph="1"/>
      <c r="D731" s="385" ph="1"/>
      <c r="E731" s="385" ph="1"/>
      <c r="F731" s="19" t="s">
        <v>10</v>
      </c>
      <c r="G731" s="20" t="e">
        <f>#REF!+#REF!+#REF!+#REF!</f>
        <v>#REF!</v>
      </c>
      <c r="H731" s="21" t="e">
        <f>#REF!+#REF!+#REF!+#REF!</f>
        <v>#REF!</v>
      </c>
      <c r="I731" s="20" t="e">
        <f>#REF!+#REF!+#REF!+#REF!+#REF!+#REF!</f>
        <v>#REF!</v>
      </c>
      <c r="J731" s="22" t="e">
        <f>#REF!+#REF!+#REF!+#REF!+#REF!+#REF!</f>
        <v>#REF!</v>
      </c>
      <c r="K731" s="23" t="e">
        <f t="shared" ref="K731:L733" si="333">G731+I731</f>
        <v>#REF!</v>
      </c>
      <c r="L731" s="20" t="e">
        <f t="shared" si="333"/>
        <v>#REF!</v>
      </c>
      <c r="M731" s="20">
        <v>123</v>
      </c>
      <c r="N731" s="24">
        <v>846400</v>
      </c>
    </row>
    <row r="732" spans="2:18" customFormat="1" ht="15" hidden="1" customHeight="1" x14ac:dyDescent="0.15">
      <c r="B732" s="384" ph="1"/>
      <c r="C732" s="385" ph="1"/>
      <c r="D732" s="385" ph="1"/>
      <c r="E732" s="385" ph="1"/>
      <c r="F732" s="25" t="s">
        <v>5</v>
      </c>
      <c r="G732" s="27" t="e">
        <f>#REF!+#REF!+#REF!+#REF!</f>
        <v>#REF!</v>
      </c>
      <c r="H732" s="28" t="e">
        <f>#REF!+#REF!+#REF!+#REF!</f>
        <v>#REF!</v>
      </c>
      <c r="I732" s="27" t="e">
        <f>#REF!+#REF!+#REF!+#REF!+#REF!+#REF!</f>
        <v>#REF!</v>
      </c>
      <c r="J732" s="29" t="e">
        <f>#REF!+#REF!+#REF!+#REF!+#REF!+#REF!</f>
        <v>#REF!</v>
      </c>
      <c r="K732" s="30" t="e">
        <f t="shared" si="333"/>
        <v>#REF!</v>
      </c>
      <c r="L732" s="27" t="e">
        <f t="shared" si="333"/>
        <v>#REF!</v>
      </c>
      <c r="M732" s="26"/>
      <c r="N732" s="31"/>
    </row>
    <row r="733" spans="2:18" customFormat="1" ht="15" hidden="1" customHeight="1" x14ac:dyDescent="0.15">
      <c r="B733" s="384" ph="1"/>
      <c r="C733" s="385" ph="1"/>
      <c r="D733" s="385" ph="1"/>
      <c r="E733" s="385" ph="1"/>
      <c r="F733" s="32" t="s">
        <v>6</v>
      </c>
      <c r="G733" s="34" t="e">
        <f>#REF!+#REF!+#REF!+#REF!</f>
        <v>#REF!</v>
      </c>
      <c r="H733" s="35" t="e">
        <f>#REF!+#REF!+#REF!+#REF!</f>
        <v>#REF!</v>
      </c>
      <c r="I733" s="34" t="e">
        <f>#REF!+#REF!+#REF!+#REF!+#REF!+#REF!</f>
        <v>#REF!</v>
      </c>
      <c r="J733" s="36" t="e">
        <f>#REF!+#REF!+#REF!+#REF!+#REF!+#REF!</f>
        <v>#REF!</v>
      </c>
      <c r="K733" s="37" t="e">
        <f t="shared" si="333"/>
        <v>#REF!</v>
      </c>
      <c r="L733" s="34" t="e">
        <f t="shared" si="333"/>
        <v>#REF!</v>
      </c>
      <c r="M733" s="38"/>
      <c r="N733" s="39"/>
    </row>
    <row r="734" spans="2:18" customFormat="1" ht="15" hidden="1" customHeight="1" thickBot="1" x14ac:dyDescent="0.2">
      <c r="B734" s="386" ph="1"/>
      <c r="C734" s="385" ph="1"/>
      <c r="D734" s="385" ph="1"/>
      <c r="E734" s="385" ph="1"/>
      <c r="F734" s="106" t="s">
        <v>3</v>
      </c>
      <c r="G734" s="143" t="e">
        <f t="shared" ref="G734:N734" si="334">SUM(G731:G733)</f>
        <v>#REF!</v>
      </c>
      <c r="H734" s="144" t="e">
        <f t="shared" si="334"/>
        <v>#REF!</v>
      </c>
      <c r="I734" s="143" t="e">
        <f t="shared" si="334"/>
        <v>#REF!</v>
      </c>
      <c r="J734" s="145" t="e">
        <f t="shared" si="334"/>
        <v>#REF!</v>
      </c>
      <c r="K734" s="146" t="e">
        <f t="shared" si="334"/>
        <v>#REF!</v>
      </c>
      <c r="L734" s="143" t="e">
        <f t="shared" si="334"/>
        <v>#REF!</v>
      </c>
      <c r="M734" s="143">
        <f t="shared" si="334"/>
        <v>123</v>
      </c>
      <c r="N734" s="144">
        <f t="shared" si="334"/>
        <v>846400</v>
      </c>
    </row>
    <row r="735" spans="2:18" customFormat="1" ht="15" hidden="1" customHeight="1" x14ac:dyDescent="0.15">
      <c r="B735" s="384" t="s" ph="1">
        <v>247</v>
      </c>
      <c r="C735" s="385" ph="1"/>
      <c r="D735" s="385" ph="1"/>
      <c r="E735" s="385" ph="1"/>
      <c r="F735" s="19" t="s">
        <v>10</v>
      </c>
      <c r="G735" s="20" t="e">
        <f>#REF!+#REF!+#REF!+#REF!</f>
        <v>#REF!</v>
      </c>
      <c r="H735" s="21" t="e">
        <f>#REF!+#REF!+#REF!+#REF!</f>
        <v>#REF!</v>
      </c>
      <c r="I735" s="20" t="e">
        <f>#REF!+#REF!+#REF!+#REF!+#REF!+#REF!</f>
        <v>#REF!</v>
      </c>
      <c r="J735" s="22" t="e">
        <f>#REF!+#REF!+#REF!+#REF!+#REF!+#REF!</f>
        <v>#REF!</v>
      </c>
      <c r="K735" s="23" t="e">
        <f t="shared" ref="K735:L737" si="335">G735+I735</f>
        <v>#REF!</v>
      </c>
      <c r="L735" s="20" t="e">
        <f t="shared" si="335"/>
        <v>#REF!</v>
      </c>
      <c r="M735" s="20"/>
      <c r="N735" s="24"/>
    </row>
    <row r="736" spans="2:18" customFormat="1" ht="15" hidden="1" customHeight="1" x14ac:dyDescent="0.15">
      <c r="B736" s="384" ph="1"/>
      <c r="C736" s="385" ph="1"/>
      <c r="D736" s="385" ph="1"/>
      <c r="E736" s="385" ph="1"/>
      <c r="F736" s="25" t="s">
        <v>11</v>
      </c>
      <c r="G736" s="27" t="e">
        <f>#REF!+#REF!+#REF!+#REF!</f>
        <v>#REF!</v>
      </c>
      <c r="H736" s="28" t="e">
        <f>#REF!+#REF!+#REF!+#REF!</f>
        <v>#REF!</v>
      </c>
      <c r="I736" s="27" t="e">
        <f>#REF!+#REF!+#REF!+#REF!+#REF!+#REF!</f>
        <v>#REF!</v>
      </c>
      <c r="J736" s="29" t="e">
        <f>#REF!+#REF!+#REF!+#REF!+#REF!+#REF!</f>
        <v>#REF!</v>
      </c>
      <c r="K736" s="30" t="e">
        <f t="shared" si="335"/>
        <v>#REF!</v>
      </c>
      <c r="L736" s="27" t="e">
        <f t="shared" si="335"/>
        <v>#REF!</v>
      </c>
      <c r="M736" s="26"/>
      <c r="N736" s="31"/>
    </row>
    <row r="737" spans="2:14" customFormat="1" ht="15" hidden="1" customHeight="1" x14ac:dyDescent="0.15">
      <c r="B737" s="384" ph="1"/>
      <c r="C737" s="385" ph="1"/>
      <c r="D737" s="385" ph="1"/>
      <c r="E737" s="385" ph="1"/>
      <c r="F737" s="32" t="s">
        <v>12</v>
      </c>
      <c r="G737" s="34" t="e">
        <f>#REF!+#REF!+#REF!+#REF!</f>
        <v>#REF!</v>
      </c>
      <c r="H737" s="35" t="e">
        <f>#REF!+#REF!+#REF!+#REF!</f>
        <v>#REF!</v>
      </c>
      <c r="I737" s="34" t="e">
        <f>#REF!+#REF!+#REF!+#REF!+#REF!+#REF!</f>
        <v>#REF!</v>
      </c>
      <c r="J737" s="36" t="e">
        <f>#REF!+#REF!+#REF!+#REF!+#REF!+#REF!</f>
        <v>#REF!</v>
      </c>
      <c r="K737" s="37" t="e">
        <f t="shared" si="335"/>
        <v>#REF!</v>
      </c>
      <c r="L737" s="34" t="e">
        <f t="shared" si="335"/>
        <v>#REF!</v>
      </c>
      <c r="M737" s="38"/>
      <c r="N737" s="39"/>
    </row>
    <row r="738" spans="2:14" customFormat="1" ht="15" hidden="1" customHeight="1" thickBot="1" x14ac:dyDescent="0.2">
      <c r="B738" s="386" ph="1"/>
      <c r="C738" s="385" ph="1"/>
      <c r="D738" s="385" ph="1"/>
      <c r="E738" s="385" ph="1"/>
      <c r="F738" s="106" t="s">
        <v>3</v>
      </c>
      <c r="G738" s="143" t="e">
        <f t="shared" ref="G738:N738" si="336">SUM(G735:G737)</f>
        <v>#REF!</v>
      </c>
      <c r="H738" s="144" t="e">
        <f t="shared" si="336"/>
        <v>#REF!</v>
      </c>
      <c r="I738" s="143" t="e">
        <f t="shared" si="336"/>
        <v>#REF!</v>
      </c>
      <c r="J738" s="145" t="e">
        <f t="shared" si="336"/>
        <v>#REF!</v>
      </c>
      <c r="K738" s="146" t="e">
        <f t="shared" si="336"/>
        <v>#REF!</v>
      </c>
      <c r="L738" s="143" t="e">
        <f t="shared" si="336"/>
        <v>#REF!</v>
      </c>
      <c r="M738" s="143">
        <f t="shared" si="336"/>
        <v>0</v>
      </c>
      <c r="N738" s="144">
        <f t="shared" si="336"/>
        <v>0</v>
      </c>
    </row>
    <row r="739" spans="2:14" customFormat="1" ht="15" hidden="1" customHeight="1" x14ac:dyDescent="0.15">
      <c r="B739" s="384" t="s" ph="1">
        <v>248</v>
      </c>
      <c r="C739" s="385" ph="1"/>
      <c r="D739" s="385" ph="1"/>
      <c r="E739" s="385" ph="1"/>
      <c r="F739" s="19" t="s">
        <v>10</v>
      </c>
      <c r="G739" s="20" t="e">
        <f>#REF!+#REF!+#REF!+#REF!</f>
        <v>#REF!</v>
      </c>
      <c r="H739" s="21" t="e">
        <f>#REF!+#REF!+#REF!+#REF!</f>
        <v>#REF!</v>
      </c>
      <c r="I739" s="20" t="e">
        <f>#REF!+#REF!+#REF!+#REF!+#REF!+#REF!</f>
        <v>#REF!</v>
      </c>
      <c r="J739" s="22" t="e">
        <f>#REF!+#REF!+#REF!+#REF!+#REF!+#REF!</f>
        <v>#REF!</v>
      </c>
      <c r="K739" s="23" t="e">
        <f t="shared" ref="K739:L741" si="337">G739+I739</f>
        <v>#REF!</v>
      </c>
      <c r="L739" s="20" t="e">
        <f t="shared" si="337"/>
        <v>#REF!</v>
      </c>
      <c r="M739" s="20"/>
      <c r="N739" s="24"/>
    </row>
    <row r="740" spans="2:14" customFormat="1" ht="15" hidden="1" customHeight="1" x14ac:dyDescent="0.15">
      <c r="B740" s="384" ph="1"/>
      <c r="C740" s="385" ph="1"/>
      <c r="D740" s="385" ph="1"/>
      <c r="E740" s="385" ph="1"/>
      <c r="F740" s="25" t="s">
        <v>11</v>
      </c>
      <c r="G740" s="27" t="e">
        <f>#REF!+#REF!+#REF!+#REF!</f>
        <v>#REF!</v>
      </c>
      <c r="H740" s="28" t="e">
        <f>#REF!+#REF!+#REF!+#REF!</f>
        <v>#REF!</v>
      </c>
      <c r="I740" s="27" t="e">
        <f>#REF!+#REF!+#REF!+#REF!+#REF!+#REF!</f>
        <v>#REF!</v>
      </c>
      <c r="J740" s="29" t="e">
        <f>#REF!+#REF!+#REF!+#REF!+#REF!+#REF!</f>
        <v>#REF!</v>
      </c>
      <c r="K740" s="30" t="e">
        <f t="shared" si="337"/>
        <v>#REF!</v>
      </c>
      <c r="L740" s="27" t="e">
        <f t="shared" si="337"/>
        <v>#REF!</v>
      </c>
      <c r="M740" s="26"/>
      <c r="N740" s="31"/>
    </row>
    <row r="741" spans="2:14" customFormat="1" ht="15" hidden="1" customHeight="1" x14ac:dyDescent="0.15">
      <c r="B741" s="384" ph="1"/>
      <c r="C741" s="385" ph="1"/>
      <c r="D741" s="385" ph="1"/>
      <c r="E741" s="385" ph="1"/>
      <c r="F741" s="32" t="s">
        <v>12</v>
      </c>
      <c r="G741" s="34" t="e">
        <f>#REF!+#REF!+#REF!+#REF!</f>
        <v>#REF!</v>
      </c>
      <c r="H741" s="35" t="e">
        <f>#REF!+#REF!+#REF!+#REF!</f>
        <v>#REF!</v>
      </c>
      <c r="I741" s="34" t="e">
        <f>#REF!+#REF!+#REF!+#REF!+#REF!+#REF!</f>
        <v>#REF!</v>
      </c>
      <c r="J741" s="36" t="e">
        <f>#REF!+#REF!+#REF!+#REF!+#REF!+#REF!</f>
        <v>#REF!</v>
      </c>
      <c r="K741" s="37" t="e">
        <f t="shared" si="337"/>
        <v>#REF!</v>
      </c>
      <c r="L741" s="34" t="e">
        <f t="shared" si="337"/>
        <v>#REF!</v>
      </c>
      <c r="M741" s="38"/>
      <c r="N741" s="39"/>
    </row>
    <row r="742" spans="2:14" customFormat="1" ht="15" hidden="1" customHeight="1" thickBot="1" x14ac:dyDescent="0.2">
      <c r="B742" s="386" ph="1"/>
      <c r="C742" s="385" ph="1"/>
      <c r="D742" s="385" ph="1"/>
      <c r="E742" s="385" ph="1"/>
      <c r="F742" s="106" t="s">
        <v>3</v>
      </c>
      <c r="G742" s="143" t="e">
        <f t="shared" ref="G742:N742" si="338">SUM(G739:G741)</f>
        <v>#REF!</v>
      </c>
      <c r="H742" s="144" t="e">
        <f t="shared" si="338"/>
        <v>#REF!</v>
      </c>
      <c r="I742" s="143" t="e">
        <f t="shared" si="338"/>
        <v>#REF!</v>
      </c>
      <c r="J742" s="145" t="e">
        <f t="shared" si="338"/>
        <v>#REF!</v>
      </c>
      <c r="K742" s="146" t="e">
        <f t="shared" si="338"/>
        <v>#REF!</v>
      </c>
      <c r="L742" s="143" t="e">
        <f t="shared" si="338"/>
        <v>#REF!</v>
      </c>
      <c r="M742" s="143">
        <f t="shared" si="338"/>
        <v>0</v>
      </c>
      <c r="N742" s="144">
        <f t="shared" si="338"/>
        <v>0</v>
      </c>
    </row>
    <row r="743" spans="2:14" customFormat="1" ht="15" hidden="1" customHeight="1" x14ac:dyDescent="0.15">
      <c r="B743" s="384" t="s" ph="1">
        <v>249</v>
      </c>
      <c r="C743" s="385" ph="1"/>
      <c r="D743" s="385" ph="1"/>
      <c r="E743" s="385" ph="1"/>
      <c r="F743" s="19" t="s">
        <v>10</v>
      </c>
      <c r="G743" s="20" t="e">
        <f>#REF!+#REF!+#REF!+#REF!</f>
        <v>#REF!</v>
      </c>
      <c r="H743" s="21" t="e">
        <f>#REF!+#REF!+#REF!+#REF!</f>
        <v>#REF!</v>
      </c>
      <c r="I743" s="20" t="e">
        <f>#REF!+#REF!+#REF!+#REF!+#REF!+#REF!</f>
        <v>#REF!</v>
      </c>
      <c r="J743" s="22" t="e">
        <f>#REF!+#REF!+#REF!+#REF!+#REF!+#REF!</f>
        <v>#REF!</v>
      </c>
      <c r="K743" s="23" t="e">
        <f t="shared" ref="K743:L745" si="339">G743+I743</f>
        <v>#REF!</v>
      </c>
      <c r="L743" s="20" t="e">
        <f t="shared" si="339"/>
        <v>#REF!</v>
      </c>
      <c r="M743" s="20">
        <v>5</v>
      </c>
      <c r="N743" s="24">
        <v>689793</v>
      </c>
    </row>
    <row r="744" spans="2:14" customFormat="1" ht="15" hidden="1" customHeight="1" x14ac:dyDescent="0.15">
      <c r="B744" s="384" ph="1"/>
      <c r="C744" s="385" ph="1"/>
      <c r="D744" s="385" ph="1"/>
      <c r="E744" s="385" ph="1"/>
      <c r="F744" s="25" t="s">
        <v>11</v>
      </c>
      <c r="G744" s="27" t="e">
        <f>#REF!+#REF!+#REF!+#REF!</f>
        <v>#REF!</v>
      </c>
      <c r="H744" s="28" t="e">
        <f>#REF!+#REF!+#REF!+#REF!</f>
        <v>#REF!</v>
      </c>
      <c r="I744" s="27" t="e">
        <f>#REF!+#REF!+#REF!+#REF!+#REF!+#REF!</f>
        <v>#REF!</v>
      </c>
      <c r="J744" s="29" t="e">
        <f>#REF!+#REF!+#REF!+#REF!+#REF!+#REF!</f>
        <v>#REF!</v>
      </c>
      <c r="K744" s="30" t="e">
        <f t="shared" si="339"/>
        <v>#REF!</v>
      </c>
      <c r="L744" s="27" t="e">
        <f t="shared" si="339"/>
        <v>#REF!</v>
      </c>
      <c r="M744" s="26"/>
      <c r="N744" s="31"/>
    </row>
    <row r="745" spans="2:14" customFormat="1" ht="15" hidden="1" customHeight="1" x14ac:dyDescent="0.15">
      <c r="B745" s="384" ph="1"/>
      <c r="C745" s="385" ph="1"/>
      <c r="D745" s="385" ph="1"/>
      <c r="E745" s="385" ph="1"/>
      <c r="F745" s="32" t="s">
        <v>12</v>
      </c>
      <c r="G745" s="34" t="e">
        <f>#REF!+#REF!+#REF!+#REF!</f>
        <v>#REF!</v>
      </c>
      <c r="H745" s="35" t="e">
        <f>#REF!+#REF!+#REF!+#REF!</f>
        <v>#REF!</v>
      </c>
      <c r="I745" s="34" t="e">
        <f>#REF!+#REF!+#REF!+#REF!+#REF!+#REF!</f>
        <v>#REF!</v>
      </c>
      <c r="J745" s="36" t="e">
        <f>#REF!+#REF!+#REF!+#REF!+#REF!+#REF!</f>
        <v>#REF!</v>
      </c>
      <c r="K745" s="37" t="e">
        <f t="shared" si="339"/>
        <v>#REF!</v>
      </c>
      <c r="L745" s="34" t="e">
        <f t="shared" si="339"/>
        <v>#REF!</v>
      </c>
      <c r="M745" s="38"/>
      <c r="N745" s="39"/>
    </row>
    <row r="746" spans="2:14" customFormat="1" ht="15" hidden="1" customHeight="1" thickBot="1" x14ac:dyDescent="0.2">
      <c r="B746" s="386" ph="1"/>
      <c r="C746" s="385" ph="1"/>
      <c r="D746" s="385" ph="1"/>
      <c r="E746" s="385" ph="1"/>
      <c r="F746" s="106" t="s">
        <v>3</v>
      </c>
      <c r="G746" s="143" t="e">
        <f t="shared" ref="G746:N746" si="340">SUM(G743:G745)</f>
        <v>#REF!</v>
      </c>
      <c r="H746" s="144" t="e">
        <f t="shared" si="340"/>
        <v>#REF!</v>
      </c>
      <c r="I746" s="143" t="e">
        <f t="shared" si="340"/>
        <v>#REF!</v>
      </c>
      <c r="J746" s="145" t="e">
        <f t="shared" si="340"/>
        <v>#REF!</v>
      </c>
      <c r="K746" s="146" t="e">
        <f t="shared" si="340"/>
        <v>#REF!</v>
      </c>
      <c r="L746" s="143" t="e">
        <f t="shared" si="340"/>
        <v>#REF!</v>
      </c>
      <c r="M746" s="143">
        <f t="shared" si="340"/>
        <v>5</v>
      </c>
      <c r="N746" s="144">
        <f t="shared" si="340"/>
        <v>689793</v>
      </c>
    </row>
    <row r="747" spans="2:14" customFormat="1" ht="15" hidden="1" customHeight="1" x14ac:dyDescent="0.15">
      <c r="B747" s="384" t="s" ph="1">
        <v>250</v>
      </c>
      <c r="C747" s="385" ph="1"/>
      <c r="D747" s="385" ph="1"/>
      <c r="E747" s="385" ph="1"/>
      <c r="F747" s="19" t="s">
        <v>10</v>
      </c>
      <c r="G747" s="20" t="e">
        <f>#REF!+#REF!+#REF!+#REF!</f>
        <v>#REF!</v>
      </c>
      <c r="H747" s="21" t="e">
        <f>#REF!+#REF!+#REF!+#REF!</f>
        <v>#REF!</v>
      </c>
      <c r="I747" s="20" t="e">
        <f>#REF!+#REF!+#REF!+#REF!+#REF!+#REF!</f>
        <v>#REF!</v>
      </c>
      <c r="J747" s="22" t="e">
        <f>#REF!+#REF!+#REF!+#REF!+#REF!+#REF!</f>
        <v>#REF!</v>
      </c>
      <c r="K747" s="23" t="e">
        <f t="shared" ref="K747:L749" si="341">G747+I747</f>
        <v>#REF!</v>
      </c>
      <c r="L747" s="20" t="e">
        <f t="shared" si="341"/>
        <v>#REF!</v>
      </c>
      <c r="M747" s="20"/>
      <c r="N747" s="24"/>
    </row>
    <row r="748" spans="2:14" customFormat="1" ht="15" hidden="1" customHeight="1" x14ac:dyDescent="0.15">
      <c r="B748" s="384" ph="1"/>
      <c r="C748" s="385" ph="1"/>
      <c r="D748" s="385" ph="1"/>
      <c r="E748" s="385" ph="1"/>
      <c r="F748" s="25" t="s">
        <v>11</v>
      </c>
      <c r="G748" s="27" t="e">
        <f>#REF!+#REF!+#REF!+#REF!</f>
        <v>#REF!</v>
      </c>
      <c r="H748" s="28" t="e">
        <f>#REF!+#REF!+#REF!+#REF!</f>
        <v>#REF!</v>
      </c>
      <c r="I748" s="27" t="e">
        <f>#REF!+#REF!+#REF!+#REF!+#REF!+#REF!</f>
        <v>#REF!</v>
      </c>
      <c r="J748" s="29" t="e">
        <f>#REF!+#REF!+#REF!+#REF!+#REF!+#REF!</f>
        <v>#REF!</v>
      </c>
      <c r="K748" s="30" t="e">
        <f t="shared" si="341"/>
        <v>#REF!</v>
      </c>
      <c r="L748" s="27" t="e">
        <f t="shared" si="341"/>
        <v>#REF!</v>
      </c>
      <c r="M748" s="26"/>
      <c r="N748" s="31"/>
    </row>
    <row r="749" spans="2:14" customFormat="1" ht="15" hidden="1" customHeight="1" x14ac:dyDescent="0.15">
      <c r="B749" s="384" ph="1"/>
      <c r="C749" s="385" ph="1"/>
      <c r="D749" s="385" ph="1"/>
      <c r="E749" s="385" ph="1"/>
      <c r="F749" s="32" t="s">
        <v>12</v>
      </c>
      <c r="G749" s="34" t="e">
        <f>#REF!+#REF!+#REF!+#REF!</f>
        <v>#REF!</v>
      </c>
      <c r="H749" s="35" t="e">
        <f>#REF!+#REF!+#REF!+#REF!</f>
        <v>#REF!</v>
      </c>
      <c r="I749" s="34" t="e">
        <f>#REF!+#REF!+#REF!+#REF!+#REF!+#REF!</f>
        <v>#REF!</v>
      </c>
      <c r="J749" s="36" t="e">
        <f>#REF!+#REF!+#REF!+#REF!+#REF!+#REF!</f>
        <v>#REF!</v>
      </c>
      <c r="K749" s="37" t="e">
        <f t="shared" si="341"/>
        <v>#REF!</v>
      </c>
      <c r="L749" s="34" t="e">
        <f t="shared" si="341"/>
        <v>#REF!</v>
      </c>
      <c r="M749" s="38"/>
      <c r="N749" s="39"/>
    </row>
    <row r="750" spans="2:14" customFormat="1" ht="15" hidden="1" customHeight="1" thickBot="1" x14ac:dyDescent="0.2">
      <c r="B750" s="386" ph="1"/>
      <c r="C750" s="385" ph="1"/>
      <c r="D750" s="385" ph="1"/>
      <c r="E750" s="385" ph="1"/>
      <c r="F750" s="106" t="s">
        <v>3</v>
      </c>
      <c r="G750" s="143" t="e">
        <f t="shared" ref="G750:N750" si="342">SUM(G747:G749)</f>
        <v>#REF!</v>
      </c>
      <c r="H750" s="144" t="e">
        <f t="shared" si="342"/>
        <v>#REF!</v>
      </c>
      <c r="I750" s="143" t="e">
        <f t="shared" si="342"/>
        <v>#REF!</v>
      </c>
      <c r="J750" s="145" t="e">
        <f t="shared" si="342"/>
        <v>#REF!</v>
      </c>
      <c r="K750" s="146" t="e">
        <f t="shared" si="342"/>
        <v>#REF!</v>
      </c>
      <c r="L750" s="143" t="e">
        <f t="shared" si="342"/>
        <v>#REF!</v>
      </c>
      <c r="M750" s="143">
        <f t="shared" si="342"/>
        <v>0</v>
      </c>
      <c r="N750" s="144">
        <f t="shared" si="342"/>
        <v>0</v>
      </c>
    </row>
    <row r="751" spans="2:14" customFormat="1" ht="15" hidden="1" customHeight="1" x14ac:dyDescent="0.15">
      <c r="B751" s="384" t="s" ph="1">
        <v>251</v>
      </c>
      <c r="C751" s="385" ph="1"/>
      <c r="D751" s="385" ph="1"/>
      <c r="E751" s="385" ph="1"/>
      <c r="F751" s="19" t="s">
        <v>10</v>
      </c>
      <c r="G751" s="20" t="e">
        <f>#REF!+#REF!+#REF!+#REF!</f>
        <v>#REF!</v>
      </c>
      <c r="H751" s="21" t="e">
        <f>#REF!+#REF!+#REF!+#REF!</f>
        <v>#REF!</v>
      </c>
      <c r="I751" s="20" t="e">
        <f>#REF!+#REF!+#REF!+#REF!+#REF!+#REF!</f>
        <v>#REF!</v>
      </c>
      <c r="J751" s="22" t="e">
        <f>#REF!+#REF!+#REF!+#REF!+#REF!+#REF!</f>
        <v>#REF!</v>
      </c>
      <c r="K751" s="23" t="e">
        <f t="shared" ref="K751:L753" si="343">G751+I751</f>
        <v>#REF!</v>
      </c>
      <c r="L751" s="20" t="e">
        <f t="shared" si="343"/>
        <v>#REF!</v>
      </c>
      <c r="M751" s="20"/>
      <c r="N751" s="24"/>
    </row>
    <row r="752" spans="2:14" customFormat="1" ht="15" hidden="1" customHeight="1" x14ac:dyDescent="0.15">
      <c r="B752" s="384" ph="1"/>
      <c r="C752" s="385" ph="1"/>
      <c r="D752" s="385" ph="1"/>
      <c r="E752" s="385" ph="1"/>
      <c r="F752" s="25" t="s">
        <v>11</v>
      </c>
      <c r="G752" s="27" t="e">
        <f>#REF!+#REF!+#REF!+#REF!</f>
        <v>#REF!</v>
      </c>
      <c r="H752" s="28" t="e">
        <f>#REF!+#REF!+#REF!+#REF!</f>
        <v>#REF!</v>
      </c>
      <c r="I752" s="27" t="e">
        <f>#REF!+#REF!+#REF!+#REF!+#REF!+#REF!</f>
        <v>#REF!</v>
      </c>
      <c r="J752" s="29" t="e">
        <f>#REF!+#REF!+#REF!+#REF!+#REF!+#REF!</f>
        <v>#REF!</v>
      </c>
      <c r="K752" s="30" t="e">
        <f t="shared" si="343"/>
        <v>#REF!</v>
      </c>
      <c r="L752" s="27" t="e">
        <f t="shared" si="343"/>
        <v>#REF!</v>
      </c>
      <c r="M752" s="26"/>
      <c r="N752" s="31"/>
    </row>
    <row r="753" spans="2:18" customFormat="1" ht="15" hidden="1" customHeight="1" x14ac:dyDescent="0.15">
      <c r="B753" s="384" ph="1"/>
      <c r="C753" s="385" ph="1"/>
      <c r="D753" s="385" ph="1"/>
      <c r="E753" s="385" ph="1"/>
      <c r="F753" s="32" t="s">
        <v>12</v>
      </c>
      <c r="G753" s="34" t="e">
        <f>#REF!+#REF!+#REF!+#REF!</f>
        <v>#REF!</v>
      </c>
      <c r="H753" s="35" t="e">
        <f>#REF!+#REF!+#REF!+#REF!</f>
        <v>#REF!</v>
      </c>
      <c r="I753" s="34" t="e">
        <f>#REF!+#REF!+#REF!+#REF!+#REF!+#REF!</f>
        <v>#REF!</v>
      </c>
      <c r="J753" s="36" t="e">
        <f>#REF!+#REF!+#REF!+#REF!+#REF!+#REF!</f>
        <v>#REF!</v>
      </c>
      <c r="K753" s="37" t="e">
        <f t="shared" si="343"/>
        <v>#REF!</v>
      </c>
      <c r="L753" s="34" t="e">
        <f t="shared" si="343"/>
        <v>#REF!</v>
      </c>
      <c r="M753" s="38"/>
      <c r="N753" s="39"/>
    </row>
    <row r="754" spans="2:18" customFormat="1" ht="15" hidden="1" customHeight="1" thickBot="1" x14ac:dyDescent="0.2">
      <c r="B754" s="386" ph="1"/>
      <c r="C754" s="385" ph="1"/>
      <c r="D754" s="385" ph="1"/>
      <c r="E754" s="385" ph="1"/>
      <c r="F754" s="106" t="s">
        <v>3</v>
      </c>
      <c r="G754" s="143" t="e">
        <f t="shared" ref="G754:N754" si="344">SUM(G751:G753)</f>
        <v>#REF!</v>
      </c>
      <c r="H754" s="144" t="e">
        <f t="shared" si="344"/>
        <v>#REF!</v>
      </c>
      <c r="I754" s="143" t="e">
        <f t="shared" si="344"/>
        <v>#REF!</v>
      </c>
      <c r="J754" s="145" t="e">
        <f t="shared" si="344"/>
        <v>#REF!</v>
      </c>
      <c r="K754" s="146" t="e">
        <f t="shared" si="344"/>
        <v>#REF!</v>
      </c>
      <c r="L754" s="143" t="e">
        <f t="shared" si="344"/>
        <v>#REF!</v>
      </c>
      <c r="M754" s="143">
        <f t="shared" si="344"/>
        <v>0</v>
      </c>
      <c r="N754" s="144">
        <f t="shared" si="344"/>
        <v>0</v>
      </c>
    </row>
    <row r="755" spans="2:18" customFormat="1" ht="15" hidden="1" customHeight="1" x14ac:dyDescent="0.15">
      <c r="B755" s="384" t="s" ph="1">
        <v>252</v>
      </c>
      <c r="C755" s="385" ph="1"/>
      <c r="D755" s="385" ph="1"/>
      <c r="E755" s="387" ph="1"/>
      <c r="F755" s="19" t="s">
        <v>10</v>
      </c>
      <c r="G755" s="20" t="e">
        <f>#REF!+#REF!+#REF!+#REF!</f>
        <v>#REF!</v>
      </c>
      <c r="H755" s="21" t="e">
        <f>#REF!+#REF!+#REF!+#REF!</f>
        <v>#REF!</v>
      </c>
      <c r="I755" s="20" t="e">
        <f>#REF!+#REF!+#REF!+#REF!+#REF!+#REF!</f>
        <v>#REF!</v>
      </c>
      <c r="J755" s="22" t="e">
        <f>#REF!+#REF!+#REF!+#REF!+#REF!+#REF!</f>
        <v>#REF!</v>
      </c>
      <c r="K755" s="23" t="e">
        <f t="shared" ref="K755:L757" si="345">G755+I755</f>
        <v>#REF!</v>
      </c>
      <c r="L755" s="20" t="e">
        <f t="shared" si="345"/>
        <v>#REF!</v>
      </c>
      <c r="M755" s="20">
        <v>3</v>
      </c>
      <c r="N755" s="24">
        <v>36250</v>
      </c>
    </row>
    <row r="756" spans="2:18" customFormat="1" ht="15" hidden="1" customHeight="1" x14ac:dyDescent="0.15">
      <c r="B756" s="384" ph="1"/>
      <c r="C756" s="385" ph="1"/>
      <c r="D756" s="385" ph="1"/>
      <c r="E756" s="387" ph="1"/>
      <c r="F756" s="25" t="s">
        <v>11</v>
      </c>
      <c r="G756" s="27" t="e">
        <f>#REF!+#REF!+#REF!+#REF!</f>
        <v>#REF!</v>
      </c>
      <c r="H756" s="28" t="e">
        <f>#REF!+#REF!+#REF!+#REF!</f>
        <v>#REF!</v>
      </c>
      <c r="I756" s="27" t="e">
        <f>#REF!+#REF!+#REF!+#REF!+#REF!+#REF!</f>
        <v>#REF!</v>
      </c>
      <c r="J756" s="29" t="e">
        <f>#REF!+#REF!+#REF!+#REF!+#REF!+#REF!</f>
        <v>#REF!</v>
      </c>
      <c r="K756" s="30" t="e">
        <f t="shared" si="345"/>
        <v>#REF!</v>
      </c>
      <c r="L756" s="27" t="e">
        <f t="shared" si="345"/>
        <v>#REF!</v>
      </c>
      <c r="M756" s="26"/>
      <c r="N756" s="31"/>
    </row>
    <row r="757" spans="2:18" customFormat="1" ht="15" hidden="1" customHeight="1" x14ac:dyDescent="0.15">
      <c r="B757" s="384" ph="1"/>
      <c r="C757" s="385" ph="1"/>
      <c r="D757" s="385" ph="1"/>
      <c r="E757" s="387" ph="1"/>
      <c r="F757" s="32" t="s">
        <v>12</v>
      </c>
      <c r="G757" s="34" t="e">
        <f>#REF!+#REF!+#REF!+#REF!</f>
        <v>#REF!</v>
      </c>
      <c r="H757" s="35" t="e">
        <f>#REF!+#REF!+#REF!+#REF!</f>
        <v>#REF!</v>
      </c>
      <c r="I757" s="34" t="e">
        <f>#REF!+#REF!+#REF!+#REF!+#REF!+#REF!</f>
        <v>#REF!</v>
      </c>
      <c r="J757" s="36" t="e">
        <f>#REF!+#REF!+#REF!+#REF!+#REF!+#REF!</f>
        <v>#REF!</v>
      </c>
      <c r="K757" s="37" t="e">
        <f t="shared" si="345"/>
        <v>#REF!</v>
      </c>
      <c r="L757" s="34" t="e">
        <f t="shared" si="345"/>
        <v>#REF!</v>
      </c>
      <c r="M757" s="38"/>
      <c r="N757" s="39"/>
    </row>
    <row r="758" spans="2:18" customFormat="1" ht="15" hidden="1" customHeight="1" thickBot="1" x14ac:dyDescent="0.2">
      <c r="B758" s="388" ph="1"/>
      <c r="C758" s="389" ph="1"/>
      <c r="D758" s="389" ph="1"/>
      <c r="E758" s="390" ph="1"/>
      <c r="F758" s="106" t="s">
        <v>3</v>
      </c>
      <c r="G758" s="112" t="e">
        <f t="shared" ref="G758:N758" si="346">SUM(G755:G757)</f>
        <v>#REF!</v>
      </c>
      <c r="H758" s="113" t="e">
        <f t="shared" si="346"/>
        <v>#REF!</v>
      </c>
      <c r="I758" s="112" t="e">
        <f t="shared" si="346"/>
        <v>#REF!</v>
      </c>
      <c r="J758" s="114" t="e">
        <f t="shared" si="346"/>
        <v>#REF!</v>
      </c>
      <c r="K758" s="146" t="e">
        <f t="shared" si="346"/>
        <v>#REF!</v>
      </c>
      <c r="L758" s="143" t="e">
        <f t="shared" si="346"/>
        <v>#REF!</v>
      </c>
      <c r="M758" s="143">
        <f t="shared" si="346"/>
        <v>3</v>
      </c>
      <c r="N758" s="144">
        <f t="shared" si="346"/>
        <v>36250</v>
      </c>
    </row>
    <row r="759" spans="2:18" ht="15" customHeight="1" x14ac:dyDescent="0.15">
      <c r="B759" s="344" t="s" ph="1">
        <v>253</v>
      </c>
      <c r="C759" s="345" ph="1"/>
      <c r="D759" s="345" ph="1"/>
      <c r="E759" s="346" ph="1"/>
      <c r="F759" s="300" t="s">
        <v>49</v>
      </c>
      <c r="G759" s="15">
        <v>1</v>
      </c>
      <c r="H759" s="16">
        <v>1544713</v>
      </c>
      <c r="I759" s="15">
        <v>18</v>
      </c>
      <c r="J759" s="17">
        <v>68825236</v>
      </c>
      <c r="K759" s="18">
        <v>19</v>
      </c>
      <c r="L759" s="15">
        <v>70369949</v>
      </c>
      <c r="M759" s="15">
        <v>4</v>
      </c>
      <c r="N759" s="16">
        <v>1564356</v>
      </c>
      <c r="O759" s="301">
        <v>5</v>
      </c>
      <c r="P759" s="302">
        <v>0</v>
      </c>
      <c r="Q759" s="303"/>
      <c r="R759" s="303"/>
    </row>
    <row r="760" spans="2:18" ht="15" customHeight="1" x14ac:dyDescent="0.15">
      <c r="B760" s="344" ph="1"/>
      <c r="C760" s="345" ph="1"/>
      <c r="D760" s="345" ph="1"/>
      <c r="E760" s="346" ph="1"/>
      <c r="F760" s="292" t="s">
        <v>50</v>
      </c>
      <c r="G760" s="7">
        <v>0</v>
      </c>
      <c r="H760" s="8">
        <v>0</v>
      </c>
      <c r="I760" s="7">
        <v>0</v>
      </c>
      <c r="J760" s="9">
        <v>0</v>
      </c>
      <c r="K760" s="10">
        <v>0</v>
      </c>
      <c r="L760" s="7">
        <v>0</v>
      </c>
      <c r="M760" s="7">
        <v>0</v>
      </c>
      <c r="N760" s="8">
        <v>0</v>
      </c>
      <c r="O760" s="304"/>
      <c r="P760" s="305"/>
      <c r="Q760" s="303"/>
      <c r="R760" s="303"/>
    </row>
    <row r="761" spans="2:18" ht="15" customHeight="1" x14ac:dyDescent="0.15">
      <c r="B761" s="344" ph="1"/>
      <c r="C761" s="345" ph="1"/>
      <c r="D761" s="345" ph="1"/>
      <c r="E761" s="346" ph="1"/>
      <c r="F761" s="293" t="s">
        <v>51</v>
      </c>
      <c r="G761" s="11">
        <v>0</v>
      </c>
      <c r="H761" s="12">
        <v>0</v>
      </c>
      <c r="I761" s="11">
        <v>0</v>
      </c>
      <c r="J761" s="13">
        <v>0</v>
      </c>
      <c r="K761" s="14">
        <v>0</v>
      </c>
      <c r="L761" s="11">
        <v>0</v>
      </c>
      <c r="M761" s="294">
        <v>0</v>
      </c>
      <c r="N761" s="295">
        <v>0</v>
      </c>
      <c r="O761" s="304"/>
      <c r="P761" s="305"/>
      <c r="Q761" s="303"/>
      <c r="R761" s="303"/>
    </row>
    <row r="762" spans="2:18" ht="21" customHeight="1" thickBot="1" x14ac:dyDescent="0.2">
      <c r="B762" s="344" ph="1"/>
      <c r="C762" s="345" ph="1"/>
      <c r="D762" s="345" ph="1"/>
      <c r="E762" s="346" ph="1"/>
      <c r="F762" s="480" t="s" ph="1">
        <v>269</v>
      </c>
      <c r="G762" s="306">
        <f t="shared" ref="G762:N762" si="347">SUM(G759:G761)</f>
        <v>1</v>
      </c>
      <c r="H762" s="307">
        <f t="shared" si="347"/>
        <v>1544713</v>
      </c>
      <c r="I762" s="306">
        <f t="shared" si="347"/>
        <v>18</v>
      </c>
      <c r="J762" s="308">
        <f t="shared" si="347"/>
        <v>68825236</v>
      </c>
      <c r="K762" s="309">
        <f t="shared" si="347"/>
        <v>19</v>
      </c>
      <c r="L762" s="306">
        <f t="shared" si="347"/>
        <v>70369949</v>
      </c>
      <c r="M762" s="306">
        <f t="shared" si="347"/>
        <v>4</v>
      </c>
      <c r="N762" s="307">
        <f t="shared" si="347"/>
        <v>1564356</v>
      </c>
      <c r="O762" s="310"/>
      <c r="P762" s="311"/>
      <c r="Q762" s="303"/>
      <c r="R762" s="303"/>
    </row>
    <row r="763" spans="2:18" customFormat="1" ht="14.25" hidden="1" customHeight="1" x14ac:dyDescent="0.15">
      <c r="B763" s="365" t="s" ph="1">
        <v>254</v>
      </c>
      <c r="C763" s="366" ph="1"/>
      <c r="D763" s="366" ph="1"/>
      <c r="E763" s="366" ph="1"/>
      <c r="F763" s="19" t="s">
        <v>4</v>
      </c>
      <c r="G763" s="20" t="e">
        <f>#REF!+#REF!+#REF!+#REF!</f>
        <v>#REF!</v>
      </c>
      <c r="H763" s="21" t="e">
        <f>#REF!+#REF!+#REF!+#REF!</f>
        <v>#REF!</v>
      </c>
      <c r="I763" s="20" t="e">
        <f>#REF!+#REF!+#REF!+#REF!+#REF!+#REF!</f>
        <v>#REF!</v>
      </c>
      <c r="J763" s="22" t="e">
        <f>#REF!+#REF!+#REF!+#REF!+#REF!+#REF!</f>
        <v>#REF!</v>
      </c>
      <c r="K763" s="23" t="e">
        <f t="shared" ref="K763:L765" si="348">G763+I763</f>
        <v>#REF!</v>
      </c>
      <c r="L763" s="20" t="e">
        <f t="shared" si="348"/>
        <v>#REF!</v>
      </c>
      <c r="M763" s="20">
        <v>2</v>
      </c>
      <c r="N763" s="24">
        <v>43886556</v>
      </c>
    </row>
    <row r="764" spans="2:18" customFormat="1" ht="14.25" hidden="1" customHeight="1" x14ac:dyDescent="0.15">
      <c r="B764" s="367" ph="1"/>
      <c r="C764" s="368" ph="1"/>
      <c r="D764" s="368" ph="1"/>
      <c r="E764" s="368" ph="1"/>
      <c r="F764" s="25" t="s">
        <v>5</v>
      </c>
      <c r="G764" s="27" t="e">
        <f>#REF!+#REF!+#REF!+#REF!</f>
        <v>#REF!</v>
      </c>
      <c r="H764" s="28" t="e">
        <f>#REF!+#REF!+#REF!+#REF!</f>
        <v>#REF!</v>
      </c>
      <c r="I764" s="27" t="e">
        <f>#REF!+#REF!+#REF!+#REF!+#REF!+#REF!</f>
        <v>#REF!</v>
      </c>
      <c r="J764" s="29" t="e">
        <f>#REF!+#REF!+#REF!+#REF!+#REF!+#REF!</f>
        <v>#REF!</v>
      </c>
      <c r="K764" s="30" t="e">
        <f t="shared" si="348"/>
        <v>#REF!</v>
      </c>
      <c r="L764" s="27" t="e">
        <f t="shared" si="348"/>
        <v>#REF!</v>
      </c>
      <c r="M764" s="26"/>
      <c r="N764" s="31"/>
    </row>
    <row r="765" spans="2:18" customFormat="1" ht="14.25" hidden="1" customHeight="1" x14ac:dyDescent="0.15">
      <c r="B765" s="367" ph="1"/>
      <c r="C765" s="368" ph="1"/>
      <c r="D765" s="368" ph="1"/>
      <c r="E765" s="368" ph="1"/>
      <c r="F765" s="32" t="s">
        <v>6</v>
      </c>
      <c r="G765" s="34" t="e">
        <f>#REF!+#REF!+#REF!+#REF!</f>
        <v>#REF!</v>
      </c>
      <c r="H765" s="35" t="e">
        <f>#REF!+#REF!+#REF!+#REF!</f>
        <v>#REF!</v>
      </c>
      <c r="I765" s="34" t="e">
        <f>#REF!+#REF!+#REF!+#REF!+#REF!+#REF!</f>
        <v>#REF!</v>
      </c>
      <c r="J765" s="36" t="e">
        <f>#REF!+#REF!+#REF!+#REF!+#REF!+#REF!</f>
        <v>#REF!</v>
      </c>
      <c r="K765" s="37" t="e">
        <f t="shared" si="348"/>
        <v>#REF!</v>
      </c>
      <c r="L765" s="34" t="e">
        <f t="shared" si="348"/>
        <v>#REF!</v>
      </c>
      <c r="M765" s="38"/>
      <c r="N765" s="39"/>
    </row>
    <row r="766" spans="2:18" customFormat="1" ht="14.25" hidden="1" customHeight="1" thickBot="1" x14ac:dyDescent="0.2">
      <c r="B766" s="367" ph="1"/>
      <c r="C766" s="368" ph="1"/>
      <c r="D766" s="368" ph="1"/>
      <c r="E766" s="368" ph="1"/>
      <c r="F766" s="106" t="s">
        <v>3</v>
      </c>
      <c r="G766" s="143" t="e">
        <f t="shared" ref="G766:N766" si="349">SUM(G763:G765)</f>
        <v>#REF!</v>
      </c>
      <c r="H766" s="144" t="e">
        <f t="shared" si="349"/>
        <v>#REF!</v>
      </c>
      <c r="I766" s="143" t="e">
        <f t="shared" si="349"/>
        <v>#REF!</v>
      </c>
      <c r="J766" s="145" t="e">
        <f t="shared" si="349"/>
        <v>#REF!</v>
      </c>
      <c r="K766" s="146" t="e">
        <f t="shared" si="349"/>
        <v>#REF!</v>
      </c>
      <c r="L766" s="143" t="e">
        <f t="shared" si="349"/>
        <v>#REF!</v>
      </c>
      <c r="M766" s="143">
        <f t="shared" si="349"/>
        <v>2</v>
      </c>
      <c r="N766" s="144">
        <f t="shared" si="349"/>
        <v>43886556</v>
      </c>
    </row>
    <row r="767" spans="2:18" customFormat="1" ht="14.25" hidden="1" customHeight="1" x14ac:dyDescent="0.15">
      <c r="B767" s="367" t="s" ph="1">
        <v>255</v>
      </c>
      <c r="C767" s="369" ph="1"/>
      <c r="D767" s="369" ph="1"/>
      <c r="E767" s="369" ph="1"/>
      <c r="F767" s="240" t="s">
        <v>10</v>
      </c>
      <c r="G767" s="20" t="e">
        <f>#REF!+#REF!+#REF!+#REF!</f>
        <v>#REF!</v>
      </c>
      <c r="H767" s="21" t="e">
        <f>#REF!+#REF!+#REF!+#REF!</f>
        <v>#REF!</v>
      </c>
      <c r="I767" s="20" t="e">
        <f>#REF!+#REF!+#REF!+#REF!+#REF!+#REF!</f>
        <v>#REF!</v>
      </c>
      <c r="J767" s="22" t="e">
        <f>#REF!+#REF!+#REF!+#REF!+#REF!+#REF!</f>
        <v>#REF!</v>
      </c>
      <c r="K767" s="23" t="e">
        <f t="shared" ref="K767:L769" si="350">G767+I767</f>
        <v>#REF!</v>
      </c>
      <c r="L767" s="20" t="e">
        <f t="shared" si="350"/>
        <v>#REF!</v>
      </c>
      <c r="M767" s="20">
        <v>6</v>
      </c>
      <c r="N767" s="24">
        <v>18084204</v>
      </c>
    </row>
    <row r="768" spans="2:18" customFormat="1" ht="14.25" hidden="1" customHeight="1" x14ac:dyDescent="0.15">
      <c r="B768" s="367" ph="1"/>
      <c r="C768" s="369" ph="1"/>
      <c r="D768" s="369" ph="1"/>
      <c r="E768" s="369" ph="1"/>
      <c r="F768" s="251" t="s">
        <v>11</v>
      </c>
      <c r="G768" s="27" t="e">
        <f>#REF!+#REF!+#REF!+#REF!</f>
        <v>#REF!</v>
      </c>
      <c r="H768" s="28" t="e">
        <f>#REF!+#REF!+#REF!+#REF!</f>
        <v>#REF!</v>
      </c>
      <c r="I768" s="27" t="e">
        <f>#REF!+#REF!+#REF!+#REF!+#REF!+#REF!</f>
        <v>#REF!</v>
      </c>
      <c r="J768" s="29" t="e">
        <f>#REF!+#REF!+#REF!+#REF!+#REF!+#REF!</f>
        <v>#REF!</v>
      </c>
      <c r="K768" s="30" t="e">
        <f t="shared" si="350"/>
        <v>#REF!</v>
      </c>
      <c r="L768" s="27" t="e">
        <f t="shared" si="350"/>
        <v>#REF!</v>
      </c>
      <c r="M768" s="26"/>
      <c r="N768" s="31"/>
    </row>
    <row r="769" spans="2:16" customFormat="1" ht="14.25" hidden="1" customHeight="1" x14ac:dyDescent="0.15">
      <c r="B769" s="367" ph="1"/>
      <c r="C769" s="369" ph="1"/>
      <c r="D769" s="369" ph="1"/>
      <c r="E769" s="369" ph="1"/>
      <c r="F769" s="252" t="s">
        <v>12</v>
      </c>
      <c r="G769" s="34" t="e">
        <f>#REF!+#REF!+#REF!+#REF!</f>
        <v>#REF!</v>
      </c>
      <c r="H769" s="35" t="e">
        <f>#REF!+#REF!+#REF!+#REF!</f>
        <v>#REF!</v>
      </c>
      <c r="I769" s="34" t="e">
        <f>#REF!+#REF!+#REF!+#REF!+#REF!+#REF!</f>
        <v>#REF!</v>
      </c>
      <c r="J769" s="36" t="e">
        <f>#REF!+#REF!+#REF!+#REF!+#REF!+#REF!</f>
        <v>#REF!</v>
      </c>
      <c r="K769" s="37" t="e">
        <f t="shared" si="350"/>
        <v>#REF!</v>
      </c>
      <c r="L769" s="34" t="e">
        <f t="shared" si="350"/>
        <v>#REF!</v>
      </c>
      <c r="M769" s="38"/>
      <c r="N769" s="39"/>
    </row>
    <row r="770" spans="2:16" customFormat="1" ht="14.25" hidden="1" customHeight="1" thickBot="1" x14ac:dyDescent="0.2">
      <c r="B770" s="370" ph="1"/>
      <c r="C770" s="369" ph="1"/>
      <c r="D770" s="369" ph="1"/>
      <c r="E770" s="369" ph="1"/>
      <c r="F770" s="253" t="s">
        <v>3</v>
      </c>
      <c r="G770" s="143" t="e">
        <f t="shared" ref="G770:N770" si="351">SUM(G767:G769)</f>
        <v>#REF!</v>
      </c>
      <c r="H770" s="144" t="e">
        <f t="shared" si="351"/>
        <v>#REF!</v>
      </c>
      <c r="I770" s="143" t="e">
        <f t="shared" si="351"/>
        <v>#REF!</v>
      </c>
      <c r="J770" s="145" t="e">
        <f t="shared" si="351"/>
        <v>#REF!</v>
      </c>
      <c r="K770" s="146" t="e">
        <f t="shared" si="351"/>
        <v>#REF!</v>
      </c>
      <c r="L770" s="143" t="e">
        <f t="shared" si="351"/>
        <v>#REF!</v>
      </c>
      <c r="M770" s="143">
        <f t="shared" si="351"/>
        <v>6</v>
      </c>
      <c r="N770" s="144">
        <f t="shared" si="351"/>
        <v>18084204</v>
      </c>
    </row>
    <row r="771" spans="2:16" customFormat="1" ht="14.25" hidden="1" customHeight="1" x14ac:dyDescent="0.15">
      <c r="B771" s="367" t="s" ph="1">
        <v>256</v>
      </c>
      <c r="C771" s="369" ph="1"/>
      <c r="D771" s="369" ph="1"/>
      <c r="E771" s="369" ph="1"/>
      <c r="F771" s="19" t="s">
        <v>10</v>
      </c>
      <c r="G771" s="20" t="e">
        <f>#REF!+#REF!+#REF!+#REF!</f>
        <v>#REF!</v>
      </c>
      <c r="H771" s="21" t="e">
        <f>#REF!+#REF!+#REF!+#REF!</f>
        <v>#REF!</v>
      </c>
      <c r="I771" s="20" t="e">
        <f>#REF!+#REF!+#REF!+#REF!+#REF!+#REF!</f>
        <v>#REF!</v>
      </c>
      <c r="J771" s="22" t="e">
        <f>#REF!+#REF!+#REF!+#REF!+#REF!+#REF!</f>
        <v>#REF!</v>
      </c>
      <c r="K771" s="23" t="e">
        <f t="shared" ref="K771:L773" si="352">G771+I771</f>
        <v>#REF!</v>
      </c>
      <c r="L771" s="20" t="e">
        <f t="shared" si="352"/>
        <v>#REF!</v>
      </c>
      <c r="M771" s="20">
        <v>1</v>
      </c>
      <c r="N771" s="24">
        <v>541000</v>
      </c>
    </row>
    <row r="772" spans="2:16" customFormat="1" ht="14.25" hidden="1" customHeight="1" x14ac:dyDescent="0.15">
      <c r="B772" s="367" ph="1"/>
      <c r="C772" s="369" ph="1"/>
      <c r="D772" s="369" ph="1"/>
      <c r="E772" s="369" ph="1"/>
      <c r="F772" s="25" t="s">
        <v>11</v>
      </c>
      <c r="G772" s="27" t="e">
        <f>#REF!+#REF!+#REF!+#REF!</f>
        <v>#REF!</v>
      </c>
      <c r="H772" s="28" t="e">
        <f>#REF!+#REF!+#REF!+#REF!</f>
        <v>#REF!</v>
      </c>
      <c r="I772" s="27" t="e">
        <f>#REF!+#REF!+#REF!+#REF!+#REF!+#REF!</f>
        <v>#REF!</v>
      </c>
      <c r="J772" s="29" t="e">
        <f>#REF!+#REF!+#REF!+#REF!+#REF!+#REF!</f>
        <v>#REF!</v>
      </c>
      <c r="K772" s="30" t="e">
        <f t="shared" si="352"/>
        <v>#REF!</v>
      </c>
      <c r="L772" s="27" t="e">
        <f t="shared" si="352"/>
        <v>#REF!</v>
      </c>
      <c r="M772" s="26"/>
      <c r="N772" s="31"/>
    </row>
    <row r="773" spans="2:16" customFormat="1" ht="14.25" hidden="1" customHeight="1" x14ac:dyDescent="0.15">
      <c r="B773" s="367" ph="1"/>
      <c r="C773" s="369" ph="1"/>
      <c r="D773" s="369" ph="1"/>
      <c r="E773" s="369" ph="1"/>
      <c r="F773" s="32" t="s">
        <v>12</v>
      </c>
      <c r="G773" s="34" t="e">
        <f>#REF!+#REF!+#REF!+#REF!</f>
        <v>#REF!</v>
      </c>
      <c r="H773" s="35" t="e">
        <f>#REF!+#REF!+#REF!+#REF!</f>
        <v>#REF!</v>
      </c>
      <c r="I773" s="34" t="e">
        <f>#REF!+#REF!+#REF!+#REF!+#REF!+#REF!</f>
        <v>#REF!</v>
      </c>
      <c r="J773" s="36" t="e">
        <f>#REF!+#REF!+#REF!+#REF!+#REF!+#REF!</f>
        <v>#REF!</v>
      </c>
      <c r="K773" s="37" t="e">
        <f t="shared" si="352"/>
        <v>#REF!</v>
      </c>
      <c r="L773" s="34" t="e">
        <f t="shared" si="352"/>
        <v>#REF!</v>
      </c>
      <c r="M773" s="38"/>
      <c r="N773" s="39"/>
    </row>
    <row r="774" spans="2:16" customFormat="1" ht="14.25" hidden="1" customHeight="1" thickBot="1" x14ac:dyDescent="0.2">
      <c r="B774" s="370" ph="1"/>
      <c r="C774" s="369" ph="1"/>
      <c r="D774" s="369" ph="1"/>
      <c r="E774" s="369" ph="1"/>
      <c r="F774" s="106" t="s">
        <v>3</v>
      </c>
      <c r="G774" s="143" t="e">
        <f t="shared" ref="G774:N774" si="353">SUM(G771:G773)</f>
        <v>#REF!</v>
      </c>
      <c r="H774" s="144" t="e">
        <f t="shared" si="353"/>
        <v>#REF!</v>
      </c>
      <c r="I774" s="143" t="e">
        <f t="shared" si="353"/>
        <v>#REF!</v>
      </c>
      <c r="J774" s="145" t="e">
        <f t="shared" si="353"/>
        <v>#REF!</v>
      </c>
      <c r="K774" s="146" t="e">
        <f t="shared" si="353"/>
        <v>#REF!</v>
      </c>
      <c r="L774" s="143" t="e">
        <f t="shared" si="353"/>
        <v>#REF!</v>
      </c>
      <c r="M774" s="143">
        <f t="shared" si="353"/>
        <v>1</v>
      </c>
      <c r="N774" s="144">
        <f t="shared" si="353"/>
        <v>541000</v>
      </c>
    </row>
    <row r="775" spans="2:16" customFormat="1" ht="14.25" hidden="1" customHeight="1" x14ac:dyDescent="0.15">
      <c r="B775" s="367" t="s" ph="1">
        <v>257</v>
      </c>
      <c r="C775" s="369" ph="1"/>
      <c r="D775" s="369" ph="1"/>
      <c r="E775" s="369" ph="1"/>
      <c r="F775" s="254" t="s">
        <v>36</v>
      </c>
      <c r="G775" s="20" t="e">
        <f>#REF!+#REF!+#REF!+#REF!</f>
        <v>#REF!</v>
      </c>
      <c r="H775" s="21" t="e">
        <f>#REF!+#REF!+#REF!+#REF!</f>
        <v>#REF!</v>
      </c>
      <c r="I775" s="20" t="e">
        <f>#REF!+#REF!+#REF!+#REF!+#REF!+#REF!</f>
        <v>#REF!</v>
      </c>
      <c r="J775" s="22" t="e">
        <f>#REF!+#REF!+#REF!+#REF!+#REF!+#REF!</f>
        <v>#REF!</v>
      </c>
      <c r="K775" s="23" t="e">
        <f t="shared" ref="K775:L777" si="354">G775+I775</f>
        <v>#REF!</v>
      </c>
      <c r="L775" s="20" t="e">
        <f t="shared" si="354"/>
        <v>#REF!</v>
      </c>
      <c r="M775" s="20"/>
      <c r="N775" s="24"/>
    </row>
    <row r="776" spans="2:16" customFormat="1" ht="14.25" hidden="1" customHeight="1" x14ac:dyDescent="0.15">
      <c r="B776" s="367" ph="1"/>
      <c r="C776" s="369" ph="1"/>
      <c r="D776" s="369" ph="1"/>
      <c r="E776" s="369" ph="1"/>
      <c r="F776" s="255" t="s">
        <v>37</v>
      </c>
      <c r="G776" s="27" t="e">
        <f>#REF!+#REF!+#REF!+#REF!</f>
        <v>#REF!</v>
      </c>
      <c r="H776" s="28" t="e">
        <f>#REF!+#REF!+#REF!+#REF!</f>
        <v>#REF!</v>
      </c>
      <c r="I776" s="27" t="e">
        <f>#REF!+#REF!+#REF!+#REF!+#REF!+#REF!</f>
        <v>#REF!</v>
      </c>
      <c r="J776" s="29" t="e">
        <f>#REF!+#REF!+#REF!+#REF!+#REF!+#REF!</f>
        <v>#REF!</v>
      </c>
      <c r="K776" s="30" t="e">
        <f t="shared" si="354"/>
        <v>#REF!</v>
      </c>
      <c r="L776" s="27" t="e">
        <f t="shared" si="354"/>
        <v>#REF!</v>
      </c>
      <c r="M776" s="26"/>
      <c r="N776" s="31"/>
    </row>
    <row r="777" spans="2:16" customFormat="1" ht="14.25" hidden="1" customHeight="1" x14ac:dyDescent="0.15">
      <c r="B777" s="367" ph="1"/>
      <c r="C777" s="369" ph="1"/>
      <c r="D777" s="369" ph="1"/>
      <c r="E777" s="369" ph="1"/>
      <c r="F777" s="256" t="s">
        <v>38</v>
      </c>
      <c r="G777" s="34" t="e">
        <f>#REF!+#REF!+#REF!+#REF!</f>
        <v>#REF!</v>
      </c>
      <c r="H777" s="35" t="e">
        <f>#REF!+#REF!+#REF!+#REF!</f>
        <v>#REF!</v>
      </c>
      <c r="I777" s="34" t="e">
        <f>#REF!+#REF!+#REF!+#REF!+#REF!+#REF!</f>
        <v>#REF!</v>
      </c>
      <c r="J777" s="36" t="e">
        <f>#REF!+#REF!+#REF!+#REF!+#REF!+#REF!</f>
        <v>#REF!</v>
      </c>
      <c r="K777" s="37" t="e">
        <f t="shared" si="354"/>
        <v>#REF!</v>
      </c>
      <c r="L777" s="34" t="e">
        <f t="shared" si="354"/>
        <v>#REF!</v>
      </c>
      <c r="M777" s="38"/>
      <c r="N777" s="39"/>
    </row>
    <row r="778" spans="2:16" customFormat="1" ht="14.25" hidden="1" customHeight="1" thickBot="1" x14ac:dyDescent="0.2">
      <c r="B778" s="371" ph="1"/>
      <c r="C778" s="372" ph="1"/>
      <c r="D778" s="372" ph="1"/>
      <c r="E778" s="372" ph="1"/>
      <c r="F778" s="257" t="s">
        <v>52</v>
      </c>
      <c r="G778" s="112" t="e">
        <f t="shared" ref="G778:N778" si="355">SUM(G775:G777)</f>
        <v>#REF!</v>
      </c>
      <c r="H778" s="113" t="e">
        <f t="shared" si="355"/>
        <v>#REF!</v>
      </c>
      <c r="I778" s="112" t="e">
        <f t="shared" si="355"/>
        <v>#REF!</v>
      </c>
      <c r="J778" s="114" t="e">
        <f t="shared" si="355"/>
        <v>#REF!</v>
      </c>
      <c r="K778" s="111" t="e">
        <f t="shared" si="355"/>
        <v>#REF!</v>
      </c>
      <c r="L778" s="112" t="e">
        <f t="shared" si="355"/>
        <v>#REF!</v>
      </c>
      <c r="M778" s="112">
        <f t="shared" si="355"/>
        <v>0</v>
      </c>
      <c r="N778" s="113">
        <f t="shared" si="355"/>
        <v>0</v>
      </c>
    </row>
    <row r="779" spans="2:16" customFormat="1" ht="14.25" hidden="1" customHeight="1" x14ac:dyDescent="0.15">
      <c r="B779" s="367" t="s" ph="1">
        <v>258</v>
      </c>
      <c r="C779" s="369" ph="1"/>
      <c r="D779" s="369" ph="1"/>
      <c r="E779" s="373" ph="1"/>
      <c r="F779" s="19" t="s">
        <v>10</v>
      </c>
      <c r="G779" s="20" t="e">
        <f>#REF!+#REF!+#REF!+#REF!</f>
        <v>#REF!</v>
      </c>
      <c r="H779" s="21" t="e">
        <f>#REF!+#REF!+#REF!+#REF!</f>
        <v>#REF!</v>
      </c>
      <c r="I779" s="20" t="e">
        <f>#REF!+#REF!+#REF!+#REF!+#REF!+#REF!</f>
        <v>#REF!</v>
      </c>
      <c r="J779" s="22" t="e">
        <f>#REF!+#REF!+#REF!+#REF!+#REF!+#REF!</f>
        <v>#REF!</v>
      </c>
      <c r="K779" s="23" t="e">
        <f t="shared" ref="K779:L781" si="356">G779+I779</f>
        <v>#REF!</v>
      </c>
      <c r="L779" s="20" t="e">
        <f t="shared" si="356"/>
        <v>#REF!</v>
      </c>
      <c r="M779" s="20"/>
      <c r="N779" s="24"/>
    </row>
    <row r="780" spans="2:16" customFormat="1" ht="14.25" hidden="1" customHeight="1" x14ac:dyDescent="0.15">
      <c r="B780" s="367" ph="1"/>
      <c r="C780" s="369" ph="1"/>
      <c r="D780" s="369" ph="1"/>
      <c r="E780" s="373" ph="1"/>
      <c r="F780" s="25" t="s">
        <v>11</v>
      </c>
      <c r="G780" s="27" t="e">
        <f>#REF!+#REF!+#REF!+#REF!</f>
        <v>#REF!</v>
      </c>
      <c r="H780" s="28" t="e">
        <f>#REF!+#REF!+#REF!+#REF!</f>
        <v>#REF!</v>
      </c>
      <c r="I780" s="27" t="e">
        <f>#REF!+#REF!+#REF!+#REF!+#REF!+#REF!</f>
        <v>#REF!</v>
      </c>
      <c r="J780" s="29" t="e">
        <f>#REF!+#REF!+#REF!+#REF!+#REF!+#REF!</f>
        <v>#REF!</v>
      </c>
      <c r="K780" s="30" t="e">
        <f t="shared" si="356"/>
        <v>#REF!</v>
      </c>
      <c r="L780" s="27" t="e">
        <f t="shared" si="356"/>
        <v>#REF!</v>
      </c>
      <c r="M780" s="26"/>
      <c r="N780" s="31"/>
    </row>
    <row r="781" spans="2:16" customFormat="1" ht="14.25" hidden="1" customHeight="1" x14ac:dyDescent="0.15">
      <c r="B781" s="367" ph="1"/>
      <c r="C781" s="369" ph="1"/>
      <c r="D781" s="369" ph="1"/>
      <c r="E781" s="373" ph="1"/>
      <c r="F781" s="32" t="s">
        <v>12</v>
      </c>
      <c r="G781" s="34" t="e">
        <f>#REF!+#REF!+#REF!+#REF!</f>
        <v>#REF!</v>
      </c>
      <c r="H781" s="35" t="e">
        <f>#REF!+#REF!+#REF!+#REF!</f>
        <v>#REF!</v>
      </c>
      <c r="I781" s="34" t="e">
        <f>#REF!+#REF!+#REF!+#REF!+#REF!+#REF!</f>
        <v>#REF!</v>
      </c>
      <c r="J781" s="36" t="e">
        <f>#REF!+#REF!+#REF!+#REF!+#REF!+#REF!</f>
        <v>#REF!</v>
      </c>
      <c r="K781" s="37" t="e">
        <f t="shared" si="356"/>
        <v>#REF!</v>
      </c>
      <c r="L781" s="34" t="e">
        <f t="shared" si="356"/>
        <v>#REF!</v>
      </c>
      <c r="M781" s="38"/>
      <c r="N781" s="39"/>
    </row>
    <row r="782" spans="2:16" customFormat="1" ht="14.25" hidden="1" customHeight="1" thickBot="1" x14ac:dyDescent="0.2">
      <c r="B782" s="371" ph="1"/>
      <c r="C782" s="372" ph="1"/>
      <c r="D782" s="372" ph="1"/>
      <c r="E782" s="374" ph="1"/>
      <c r="F782" s="106" t="s">
        <v>3</v>
      </c>
      <c r="G782" s="143" t="e">
        <f t="shared" ref="G782:N782" si="357">SUM(G779:G781)</f>
        <v>#REF!</v>
      </c>
      <c r="H782" s="144" t="e">
        <f t="shared" si="357"/>
        <v>#REF!</v>
      </c>
      <c r="I782" s="143" t="e">
        <f t="shared" si="357"/>
        <v>#REF!</v>
      </c>
      <c r="J782" s="145" t="e">
        <f t="shared" si="357"/>
        <v>#REF!</v>
      </c>
      <c r="K782" s="146" t="e">
        <f t="shared" si="357"/>
        <v>#REF!</v>
      </c>
      <c r="L782" s="143" t="e">
        <f t="shared" si="357"/>
        <v>#REF!</v>
      </c>
      <c r="M782" s="143">
        <f t="shared" si="357"/>
        <v>0</v>
      </c>
      <c r="N782" s="144">
        <f t="shared" si="357"/>
        <v>0</v>
      </c>
    </row>
    <row r="783" spans="2:16" ht="15" customHeight="1" x14ac:dyDescent="0.15">
      <c r="B783" s="375" t="s" ph="1">
        <v>259</v>
      </c>
      <c r="C783" s="376" ph="1"/>
      <c r="D783" s="376" ph="1"/>
      <c r="E783" s="377" ph="1"/>
      <c r="F783" s="313" t="s">
        <v>10</v>
      </c>
      <c r="G783" s="258">
        <v>6259</v>
      </c>
      <c r="H783" s="259">
        <v>191302361</v>
      </c>
      <c r="I783" s="258">
        <v>3009</v>
      </c>
      <c r="J783" s="260">
        <v>720716005</v>
      </c>
      <c r="K783" s="261">
        <v>9268</v>
      </c>
      <c r="L783" s="258">
        <v>912018366</v>
      </c>
      <c r="M783" s="258">
        <v>5378</v>
      </c>
      <c r="N783" s="259">
        <v>588422967</v>
      </c>
      <c r="O783" s="474">
        <f>SUM(O11:O759)</f>
        <v>179</v>
      </c>
      <c r="P783" s="475">
        <f>SUM(P11:P759)</f>
        <v>50</v>
      </c>
    </row>
    <row r="784" spans="2:16" ht="15" customHeight="1" x14ac:dyDescent="0.15">
      <c r="B784" s="378" ph="1"/>
      <c r="C784" s="379" ph="1"/>
      <c r="D784" s="379" ph="1"/>
      <c r="E784" s="380" ph="1"/>
      <c r="F784" s="315" t="s">
        <v>11</v>
      </c>
      <c r="G784" s="262">
        <v>19</v>
      </c>
      <c r="H784" s="263">
        <v>937270</v>
      </c>
      <c r="I784" s="262">
        <v>62</v>
      </c>
      <c r="J784" s="264">
        <v>31805052</v>
      </c>
      <c r="K784" s="265">
        <v>81</v>
      </c>
      <c r="L784" s="262">
        <v>32742322</v>
      </c>
      <c r="M784" s="262">
        <v>49</v>
      </c>
      <c r="N784" s="263">
        <v>19448200</v>
      </c>
      <c r="O784" s="476"/>
      <c r="P784" s="477"/>
    </row>
    <row r="785" spans="2:16" ht="15" customHeight="1" x14ac:dyDescent="0.15">
      <c r="B785" s="378" ph="1"/>
      <c r="C785" s="379" ph="1"/>
      <c r="D785" s="379" ph="1"/>
      <c r="E785" s="380" ph="1"/>
      <c r="F785" s="316" t="s">
        <v>12</v>
      </c>
      <c r="G785" s="266">
        <v>93</v>
      </c>
      <c r="H785" s="267">
        <v>13580561</v>
      </c>
      <c r="I785" s="266">
        <v>1182</v>
      </c>
      <c r="J785" s="268">
        <v>78178830</v>
      </c>
      <c r="K785" s="269">
        <v>1275</v>
      </c>
      <c r="L785" s="266">
        <v>91759391</v>
      </c>
      <c r="M785" s="266">
        <v>1180</v>
      </c>
      <c r="N785" s="267">
        <v>31547749</v>
      </c>
      <c r="O785" s="476"/>
      <c r="P785" s="477"/>
    </row>
    <row r="786" spans="2:16" ht="21" customHeight="1" thickBot="1" x14ac:dyDescent="0.2">
      <c r="B786" s="381" ph="1"/>
      <c r="C786" s="382" ph="1"/>
      <c r="D786" s="382" ph="1"/>
      <c r="E786" s="383" ph="1"/>
      <c r="F786" s="480" t="s" ph="1">
        <v>269</v>
      </c>
      <c r="G786" s="296">
        <f t="shared" ref="G786:M786" si="358">SUM(G783:G785)</f>
        <v>6371</v>
      </c>
      <c r="H786" s="297">
        <f t="shared" si="358"/>
        <v>205820192</v>
      </c>
      <c r="I786" s="296">
        <f t="shared" si="358"/>
        <v>4253</v>
      </c>
      <c r="J786" s="298">
        <f t="shared" si="358"/>
        <v>830699887</v>
      </c>
      <c r="K786" s="299">
        <f t="shared" si="358"/>
        <v>10624</v>
      </c>
      <c r="L786" s="296">
        <f t="shared" si="358"/>
        <v>1036520079</v>
      </c>
      <c r="M786" s="296">
        <f t="shared" si="358"/>
        <v>6607</v>
      </c>
      <c r="N786" s="297">
        <f>SUM(N783:N785)</f>
        <v>639418916</v>
      </c>
      <c r="O786" s="478"/>
      <c r="P786" s="479"/>
    </row>
    <row r="787" spans="2:16" ht="15" customHeight="1" x14ac:dyDescent="0.15">
      <c r="B787" s="341" t="s" ph="1">
        <v>260</v>
      </c>
      <c r="C787" s="342" ph="1"/>
      <c r="D787" s="342" ph="1"/>
      <c r="E787" s="343" ph="1"/>
      <c r="F787" s="313" t="s">
        <v>10</v>
      </c>
      <c r="G787" s="258">
        <v>9</v>
      </c>
      <c r="H787" s="259">
        <v>22320</v>
      </c>
      <c r="I787" s="258">
        <v>142</v>
      </c>
      <c r="J787" s="260">
        <v>11452594</v>
      </c>
      <c r="K787" s="261">
        <v>151</v>
      </c>
      <c r="L787" s="258">
        <v>11474914</v>
      </c>
      <c r="M787" s="258">
        <v>151</v>
      </c>
      <c r="N787" s="259">
        <v>11474914</v>
      </c>
      <c r="O787" s="314"/>
      <c r="P787" s="314"/>
    </row>
    <row r="788" spans="2:16" ht="15" customHeight="1" x14ac:dyDescent="0.15">
      <c r="B788" s="344" ph="1"/>
      <c r="C788" s="345" ph="1"/>
      <c r="D788" s="345" ph="1"/>
      <c r="E788" s="346" ph="1"/>
      <c r="F788" s="315" t="s">
        <v>11</v>
      </c>
      <c r="G788" s="262">
        <v>0</v>
      </c>
      <c r="H788" s="263">
        <v>0</v>
      </c>
      <c r="I788" s="262">
        <v>0</v>
      </c>
      <c r="J788" s="264">
        <v>0</v>
      </c>
      <c r="K788" s="265">
        <v>0</v>
      </c>
      <c r="L788" s="262">
        <v>0</v>
      </c>
      <c r="M788" s="262"/>
      <c r="N788" s="263"/>
      <c r="O788" s="314"/>
      <c r="P788" s="314"/>
    </row>
    <row r="789" spans="2:16" ht="15" customHeight="1" x14ac:dyDescent="0.15">
      <c r="B789" s="344" ph="1"/>
      <c r="C789" s="345" ph="1"/>
      <c r="D789" s="345" ph="1"/>
      <c r="E789" s="346" ph="1"/>
      <c r="F789" s="316" t="s">
        <v>12</v>
      </c>
      <c r="G789" s="266">
        <v>0</v>
      </c>
      <c r="H789" s="267">
        <v>0</v>
      </c>
      <c r="I789" s="266">
        <v>0</v>
      </c>
      <c r="J789" s="268">
        <v>0</v>
      </c>
      <c r="K789" s="269">
        <v>0</v>
      </c>
      <c r="L789" s="266">
        <v>0</v>
      </c>
      <c r="M789" s="317"/>
      <c r="N789" s="318"/>
      <c r="O789" s="314"/>
      <c r="P789" s="314"/>
    </row>
    <row r="790" spans="2:16" ht="21" customHeight="1" thickBot="1" x14ac:dyDescent="0.2">
      <c r="B790" s="344" ph="1"/>
      <c r="C790" s="345" ph="1"/>
      <c r="D790" s="345" ph="1"/>
      <c r="E790" s="346" ph="1"/>
      <c r="F790" s="480" t="s" ph="1">
        <v>269</v>
      </c>
      <c r="G790" s="319">
        <v>9</v>
      </c>
      <c r="H790" s="320">
        <v>22320</v>
      </c>
      <c r="I790" s="319">
        <v>142</v>
      </c>
      <c r="J790" s="321">
        <v>11452594</v>
      </c>
      <c r="K790" s="322">
        <v>151</v>
      </c>
      <c r="L790" s="319">
        <v>11474914</v>
      </c>
      <c r="M790" s="319">
        <v>151</v>
      </c>
      <c r="N790" s="320">
        <v>11474914</v>
      </c>
      <c r="O790" s="314"/>
      <c r="P790" s="314"/>
    </row>
    <row r="791" spans="2:16" s="325" customFormat="1" ht="15" customHeight="1" x14ac:dyDescent="0.15">
      <c r="B791" s="341" t="s" ph="1">
        <v>261</v>
      </c>
      <c r="C791" s="342" ph="1"/>
      <c r="D791" s="342" ph="1"/>
      <c r="E791" s="343" ph="1"/>
      <c r="F791" s="323" t="s">
        <v>10</v>
      </c>
      <c r="G791" s="270">
        <v>62</v>
      </c>
      <c r="H791" s="271">
        <v>161070</v>
      </c>
      <c r="I791" s="270">
        <v>15</v>
      </c>
      <c r="J791" s="272">
        <v>1770336</v>
      </c>
      <c r="K791" s="273">
        <v>77</v>
      </c>
      <c r="L791" s="270">
        <v>1931406</v>
      </c>
      <c r="M791" s="270"/>
      <c r="N791" s="271"/>
      <c r="O791" s="324"/>
      <c r="P791" s="324"/>
    </row>
    <row r="792" spans="2:16" ht="15" customHeight="1" x14ac:dyDescent="0.15">
      <c r="B792" s="344" ph="1"/>
      <c r="C792" s="345" ph="1"/>
      <c r="D792" s="345" ph="1"/>
      <c r="E792" s="346" ph="1"/>
      <c r="F792" s="315" t="s">
        <v>11</v>
      </c>
      <c r="G792" s="262">
        <v>0</v>
      </c>
      <c r="H792" s="263">
        <v>0</v>
      </c>
      <c r="I792" s="262">
        <v>0</v>
      </c>
      <c r="J792" s="264">
        <v>0</v>
      </c>
      <c r="K792" s="265">
        <v>0</v>
      </c>
      <c r="L792" s="262">
        <v>0</v>
      </c>
      <c r="M792" s="262"/>
      <c r="N792" s="263"/>
      <c r="O792" s="314"/>
      <c r="P792" s="314"/>
    </row>
    <row r="793" spans="2:16" ht="15" customHeight="1" x14ac:dyDescent="0.15">
      <c r="B793" s="344" ph="1"/>
      <c r="C793" s="345" ph="1"/>
      <c r="D793" s="345" ph="1"/>
      <c r="E793" s="346" ph="1"/>
      <c r="F793" s="316" t="s">
        <v>12</v>
      </c>
      <c r="G793" s="266">
        <v>0</v>
      </c>
      <c r="H793" s="267">
        <v>0</v>
      </c>
      <c r="I793" s="266">
        <v>0</v>
      </c>
      <c r="J793" s="268">
        <v>0</v>
      </c>
      <c r="K793" s="269">
        <v>0</v>
      </c>
      <c r="L793" s="266">
        <v>0</v>
      </c>
      <c r="M793" s="317"/>
      <c r="N793" s="318"/>
      <c r="O793" s="314"/>
      <c r="P793" s="314"/>
    </row>
    <row r="794" spans="2:16" ht="21" customHeight="1" thickBot="1" x14ac:dyDescent="0.2">
      <c r="B794" s="344" ph="1"/>
      <c r="C794" s="345" ph="1"/>
      <c r="D794" s="345" ph="1"/>
      <c r="E794" s="346" ph="1"/>
      <c r="F794" s="480" t="s" ph="1">
        <v>269</v>
      </c>
      <c r="G794" s="306">
        <v>62</v>
      </c>
      <c r="H794" s="307">
        <v>161070</v>
      </c>
      <c r="I794" s="306">
        <v>15</v>
      </c>
      <c r="J794" s="308">
        <v>1770336</v>
      </c>
      <c r="K794" s="309">
        <v>77</v>
      </c>
      <c r="L794" s="306">
        <v>1931406</v>
      </c>
      <c r="M794" s="306">
        <v>0</v>
      </c>
      <c r="N794" s="307">
        <v>0</v>
      </c>
      <c r="O794" s="314"/>
      <c r="P794" s="314"/>
    </row>
    <row r="795" spans="2:16" ht="15" customHeight="1" x14ac:dyDescent="0.15">
      <c r="B795" s="344" t="s" ph="1">
        <v>262</v>
      </c>
      <c r="C795" s="345" ph="1"/>
      <c r="D795" s="345" ph="1"/>
      <c r="E795" s="346" ph="1"/>
      <c r="F795" s="313" t="s">
        <v>10</v>
      </c>
      <c r="G795" s="258">
        <v>2</v>
      </c>
      <c r="H795" s="271">
        <v>87480</v>
      </c>
      <c r="I795" s="258">
        <v>6</v>
      </c>
      <c r="J795" s="272">
        <v>1397682</v>
      </c>
      <c r="K795" s="261">
        <v>8</v>
      </c>
      <c r="L795" s="270">
        <v>1485162</v>
      </c>
      <c r="M795" s="258">
        <v>8</v>
      </c>
      <c r="N795" s="259">
        <v>1485162</v>
      </c>
      <c r="O795" s="314"/>
      <c r="P795" s="314"/>
    </row>
    <row r="796" spans="2:16" ht="15" customHeight="1" x14ac:dyDescent="0.15">
      <c r="B796" s="344" ph="1"/>
      <c r="C796" s="345" ph="1"/>
      <c r="D796" s="345" ph="1"/>
      <c r="E796" s="346" ph="1"/>
      <c r="F796" s="315" t="s">
        <v>11</v>
      </c>
      <c r="G796" s="262">
        <v>0</v>
      </c>
      <c r="H796" s="274">
        <v>0</v>
      </c>
      <c r="I796" s="262">
        <v>0</v>
      </c>
      <c r="J796" s="275">
        <v>0</v>
      </c>
      <c r="K796" s="265">
        <v>0</v>
      </c>
      <c r="L796" s="276">
        <v>0</v>
      </c>
      <c r="M796" s="262"/>
      <c r="N796" s="263"/>
      <c r="O796" s="314"/>
      <c r="P796" s="314"/>
    </row>
    <row r="797" spans="2:16" ht="15" customHeight="1" x14ac:dyDescent="0.15">
      <c r="B797" s="344" ph="1"/>
      <c r="C797" s="345" ph="1"/>
      <c r="D797" s="345" ph="1"/>
      <c r="E797" s="346" ph="1"/>
      <c r="F797" s="316" t="s">
        <v>12</v>
      </c>
      <c r="G797" s="266">
        <v>0</v>
      </c>
      <c r="H797" s="277">
        <v>0</v>
      </c>
      <c r="I797" s="266">
        <v>0</v>
      </c>
      <c r="J797" s="278">
        <v>0</v>
      </c>
      <c r="K797" s="269">
        <v>0</v>
      </c>
      <c r="L797" s="279">
        <v>0</v>
      </c>
      <c r="M797" s="317"/>
      <c r="N797" s="318"/>
      <c r="O797" s="314"/>
      <c r="P797" s="314"/>
    </row>
    <row r="798" spans="2:16" ht="21" customHeight="1" thickBot="1" x14ac:dyDescent="0.2">
      <c r="B798" s="344" ph="1"/>
      <c r="C798" s="345" ph="1"/>
      <c r="D798" s="345" ph="1"/>
      <c r="E798" s="346" ph="1"/>
      <c r="F798" s="480" t="s" ph="1">
        <v>269</v>
      </c>
      <c r="G798" s="319">
        <v>2</v>
      </c>
      <c r="H798" s="326">
        <v>87480</v>
      </c>
      <c r="I798" s="319">
        <v>6</v>
      </c>
      <c r="J798" s="327">
        <v>1397682</v>
      </c>
      <c r="K798" s="322">
        <v>8</v>
      </c>
      <c r="L798" s="328">
        <v>1485162</v>
      </c>
      <c r="M798" s="319">
        <v>8</v>
      </c>
      <c r="N798" s="320">
        <v>1485162</v>
      </c>
      <c r="O798" s="314"/>
      <c r="P798" s="314"/>
    </row>
    <row r="799" spans="2:16" ht="15" customHeight="1" x14ac:dyDescent="0.15">
      <c r="B799" s="347" t="s" ph="1">
        <v>265</v>
      </c>
      <c r="C799" s="348" ph="1"/>
      <c r="D799" s="348" ph="1"/>
      <c r="E799" s="349" ph="1"/>
      <c r="F799" s="313" t="s">
        <v>10</v>
      </c>
      <c r="G799" s="258">
        <v>0</v>
      </c>
      <c r="H799" s="259">
        <v>0</v>
      </c>
      <c r="I799" s="258">
        <v>0</v>
      </c>
      <c r="J799" s="260">
        <v>0</v>
      </c>
      <c r="K799" s="261">
        <v>0</v>
      </c>
      <c r="L799" s="258">
        <v>0</v>
      </c>
      <c r="M799" s="258"/>
      <c r="N799" s="259"/>
      <c r="O799" s="314"/>
      <c r="P799" s="314"/>
    </row>
    <row r="800" spans="2:16" ht="15" customHeight="1" x14ac:dyDescent="0.15">
      <c r="B800" s="347" ph="1"/>
      <c r="C800" s="348" ph="1"/>
      <c r="D800" s="348" ph="1"/>
      <c r="E800" s="349" ph="1"/>
      <c r="F800" s="315" t="s">
        <v>11</v>
      </c>
      <c r="G800" s="262">
        <v>0</v>
      </c>
      <c r="H800" s="263">
        <v>0</v>
      </c>
      <c r="I800" s="262">
        <v>0</v>
      </c>
      <c r="J800" s="264">
        <v>0</v>
      </c>
      <c r="K800" s="265">
        <v>0</v>
      </c>
      <c r="L800" s="262">
        <v>0</v>
      </c>
      <c r="M800" s="262"/>
      <c r="N800" s="263"/>
      <c r="O800" s="314"/>
      <c r="P800" s="314"/>
    </row>
    <row r="801" spans="2:16" ht="15" customHeight="1" x14ac:dyDescent="0.15">
      <c r="B801" s="347" ph="1"/>
      <c r="C801" s="348" ph="1"/>
      <c r="D801" s="348" ph="1"/>
      <c r="E801" s="349" ph="1"/>
      <c r="F801" s="316" t="s">
        <v>12</v>
      </c>
      <c r="G801" s="266">
        <v>0</v>
      </c>
      <c r="H801" s="267">
        <v>0</v>
      </c>
      <c r="I801" s="266">
        <v>0</v>
      </c>
      <c r="J801" s="268">
        <v>0</v>
      </c>
      <c r="K801" s="269">
        <v>0</v>
      </c>
      <c r="L801" s="266">
        <v>0</v>
      </c>
      <c r="M801" s="317"/>
      <c r="N801" s="318"/>
      <c r="O801" s="314"/>
      <c r="P801" s="314"/>
    </row>
    <row r="802" spans="2:16" ht="21" customHeight="1" thickBot="1" x14ac:dyDescent="0.2">
      <c r="B802" s="341" ph="1"/>
      <c r="C802" s="342" ph="1"/>
      <c r="D802" s="342" ph="1"/>
      <c r="E802" s="343" ph="1"/>
      <c r="F802" s="480" t="s" ph="1">
        <v>269</v>
      </c>
      <c r="G802" s="306">
        <v>0</v>
      </c>
      <c r="H802" s="307">
        <v>0</v>
      </c>
      <c r="I802" s="306">
        <v>0</v>
      </c>
      <c r="J802" s="308">
        <v>0</v>
      </c>
      <c r="K802" s="309">
        <v>0</v>
      </c>
      <c r="L802" s="306">
        <v>0</v>
      </c>
      <c r="M802" s="306">
        <v>0</v>
      </c>
      <c r="N802" s="307">
        <v>0</v>
      </c>
      <c r="O802" s="314"/>
      <c r="P802" s="314"/>
    </row>
    <row r="803" spans="2:16" ht="15" customHeight="1" x14ac:dyDescent="0.15">
      <c r="B803" s="350" t="s" ph="1">
        <v>263</v>
      </c>
      <c r="C803" s="351" ph="1"/>
      <c r="D803" s="351" ph="1"/>
      <c r="E803" s="352" ph="1"/>
      <c r="F803" s="313" t="s">
        <v>10</v>
      </c>
      <c r="G803" s="258">
        <v>73</v>
      </c>
      <c r="H803" s="259">
        <v>270870</v>
      </c>
      <c r="I803" s="258">
        <v>163</v>
      </c>
      <c r="J803" s="260">
        <v>14620612</v>
      </c>
      <c r="K803" s="261">
        <v>236</v>
      </c>
      <c r="L803" s="258">
        <v>14891482</v>
      </c>
      <c r="M803" s="258">
        <v>159</v>
      </c>
      <c r="N803" s="259">
        <v>12960076</v>
      </c>
      <c r="O803" s="314"/>
      <c r="P803" s="314"/>
    </row>
    <row r="804" spans="2:16" ht="15" customHeight="1" x14ac:dyDescent="0.15">
      <c r="B804" s="347" ph="1"/>
      <c r="C804" s="348" ph="1"/>
      <c r="D804" s="348" ph="1"/>
      <c r="E804" s="349" ph="1"/>
      <c r="F804" s="315" t="s">
        <v>11</v>
      </c>
      <c r="G804" s="262">
        <v>0</v>
      </c>
      <c r="H804" s="263">
        <v>0</v>
      </c>
      <c r="I804" s="262">
        <v>0</v>
      </c>
      <c r="J804" s="264">
        <v>0</v>
      </c>
      <c r="K804" s="265">
        <v>0</v>
      </c>
      <c r="L804" s="262">
        <v>0</v>
      </c>
      <c r="M804" s="284">
        <v>0</v>
      </c>
      <c r="N804" s="285">
        <v>0</v>
      </c>
      <c r="O804" s="314"/>
      <c r="P804" s="314"/>
    </row>
    <row r="805" spans="2:16" ht="15" customHeight="1" x14ac:dyDescent="0.15">
      <c r="B805" s="347" ph="1"/>
      <c r="C805" s="348" ph="1"/>
      <c r="D805" s="348" ph="1"/>
      <c r="E805" s="349" ph="1"/>
      <c r="F805" s="316" t="s">
        <v>12</v>
      </c>
      <c r="G805" s="266">
        <v>0</v>
      </c>
      <c r="H805" s="267">
        <v>0</v>
      </c>
      <c r="I805" s="266">
        <v>0</v>
      </c>
      <c r="J805" s="268">
        <v>0</v>
      </c>
      <c r="K805" s="269">
        <v>0</v>
      </c>
      <c r="L805" s="266">
        <v>0</v>
      </c>
      <c r="M805" s="286">
        <v>0</v>
      </c>
      <c r="N805" s="287">
        <v>0</v>
      </c>
      <c r="O805" s="314"/>
      <c r="P805" s="314"/>
    </row>
    <row r="806" spans="2:16" ht="21" customHeight="1" thickBot="1" x14ac:dyDescent="0.2">
      <c r="B806" s="353" ph="1"/>
      <c r="C806" s="354" ph="1"/>
      <c r="D806" s="354" ph="1"/>
      <c r="E806" s="355" ph="1"/>
      <c r="F806" s="481" t="s" ph="1">
        <v>269</v>
      </c>
      <c r="G806" s="329">
        <v>73</v>
      </c>
      <c r="H806" s="330">
        <v>270870</v>
      </c>
      <c r="I806" s="329">
        <v>163</v>
      </c>
      <c r="J806" s="331">
        <v>14620612</v>
      </c>
      <c r="K806" s="332">
        <v>236</v>
      </c>
      <c r="L806" s="329">
        <v>14891482</v>
      </c>
      <c r="M806" s="329">
        <v>159</v>
      </c>
      <c r="N806" s="330">
        <v>12960076</v>
      </c>
      <c r="O806" s="314"/>
      <c r="P806" s="314"/>
    </row>
    <row r="807" spans="2:16" ht="15" customHeight="1" thickTop="1" x14ac:dyDescent="0.15">
      <c r="B807" s="356" t="s" ph="1">
        <v>264</v>
      </c>
      <c r="C807" s="357" ph="1"/>
      <c r="D807" s="357" ph="1"/>
      <c r="E807" s="358" ph="1"/>
      <c r="F807" s="333" t="s">
        <v>4</v>
      </c>
      <c r="G807" s="280">
        <v>6515</v>
      </c>
      <c r="H807" s="281">
        <v>215681758</v>
      </c>
      <c r="I807" s="280">
        <v>3636</v>
      </c>
      <c r="J807" s="334">
        <v>856341537</v>
      </c>
      <c r="K807" s="282">
        <v>10151</v>
      </c>
      <c r="L807" s="280">
        <v>1072023295</v>
      </c>
      <c r="M807" s="280">
        <v>5726</v>
      </c>
      <c r="N807" s="281">
        <v>645175011</v>
      </c>
      <c r="O807" s="314"/>
      <c r="P807" s="314"/>
    </row>
    <row r="808" spans="2:16" ht="15" customHeight="1" x14ac:dyDescent="0.15">
      <c r="B808" s="359" ph="1"/>
      <c r="C808" s="360" ph="1"/>
      <c r="D808" s="360" ph="1"/>
      <c r="E808" s="361" ph="1"/>
      <c r="F808" s="315" t="s">
        <v>5</v>
      </c>
      <c r="G808" s="262">
        <v>19</v>
      </c>
      <c r="H808" s="263">
        <v>937270</v>
      </c>
      <c r="I808" s="262">
        <v>64</v>
      </c>
      <c r="J808" s="264">
        <v>31886032</v>
      </c>
      <c r="K808" s="265">
        <v>83</v>
      </c>
      <c r="L808" s="262">
        <v>32823302</v>
      </c>
      <c r="M808" s="262">
        <v>51</v>
      </c>
      <c r="N808" s="263">
        <v>19529180</v>
      </c>
      <c r="O808" s="314"/>
      <c r="P808" s="314"/>
    </row>
    <row r="809" spans="2:16" ht="15" customHeight="1" x14ac:dyDescent="0.15">
      <c r="B809" s="359" ph="1"/>
      <c r="C809" s="360" ph="1"/>
      <c r="D809" s="360" ph="1"/>
      <c r="E809" s="361" ph="1"/>
      <c r="F809" s="316" t="s">
        <v>6</v>
      </c>
      <c r="G809" s="266">
        <v>95</v>
      </c>
      <c r="H809" s="267">
        <v>13763801</v>
      </c>
      <c r="I809" s="266">
        <v>1197</v>
      </c>
      <c r="J809" s="268">
        <v>78555481</v>
      </c>
      <c r="K809" s="269">
        <v>1292</v>
      </c>
      <c r="L809" s="266">
        <v>92319282</v>
      </c>
      <c r="M809" s="266">
        <v>1182</v>
      </c>
      <c r="N809" s="267">
        <v>31588789</v>
      </c>
      <c r="O809" s="314"/>
      <c r="P809" s="314"/>
    </row>
    <row r="810" spans="2:16" ht="24.75" customHeight="1" thickBot="1" x14ac:dyDescent="0.2">
      <c r="B810" s="362" ph="1"/>
      <c r="C810" s="363" ph="1"/>
      <c r="D810" s="363" ph="1"/>
      <c r="E810" s="364" ph="1"/>
      <c r="F810" s="480" t="s" ph="1">
        <v>269</v>
      </c>
      <c r="G810" s="306">
        <f t="shared" ref="G810:N810" si="359">SUM(G807:G809)</f>
        <v>6629</v>
      </c>
      <c r="H810" s="307">
        <f t="shared" si="359"/>
        <v>230382829</v>
      </c>
      <c r="I810" s="306">
        <f t="shared" si="359"/>
        <v>4897</v>
      </c>
      <c r="J810" s="308">
        <f t="shared" si="359"/>
        <v>966783050</v>
      </c>
      <c r="K810" s="309">
        <f t="shared" si="359"/>
        <v>11526</v>
      </c>
      <c r="L810" s="306">
        <f t="shared" si="359"/>
        <v>1197165879</v>
      </c>
      <c r="M810" s="306">
        <f t="shared" si="359"/>
        <v>6959</v>
      </c>
      <c r="N810" s="307">
        <f t="shared" si="359"/>
        <v>696292980</v>
      </c>
      <c r="O810" s="314"/>
      <c r="P810" s="314"/>
    </row>
    <row r="811" spans="2:16" ht="24" customHeight="1" x14ac:dyDescent="0.15">
      <c r="B811" s="283" t="s">
        <v>55</v>
      </c>
      <c r="C811" s="335"/>
      <c r="D811" s="335"/>
      <c r="E811" s="335"/>
      <c r="F811" s="335"/>
      <c r="G811" s="335"/>
      <c r="H811" s="335"/>
      <c r="I811" s="335"/>
      <c r="J811" s="335"/>
      <c r="K811" s="335"/>
      <c r="L811" s="335"/>
      <c r="M811" s="335"/>
      <c r="N811" s="335"/>
      <c r="O811" s="335"/>
      <c r="P811" s="335"/>
    </row>
    <row r="812" spans="2:16" ht="49.5" customHeight="1" x14ac:dyDescent="0.2">
      <c r="B812" s="335"/>
      <c r="C812" s="339" t="s" ph="1">
        <v>267</v>
      </c>
      <c r="D812" s="340" ph="1"/>
      <c r="E812" s="340" ph="1"/>
      <c r="F812" s="340" ph="1"/>
      <c r="G812" s="340" ph="1"/>
      <c r="H812" s="340" ph="1"/>
      <c r="I812" s="340" ph="1"/>
      <c r="J812" s="340" ph="1"/>
      <c r="K812" s="340" ph="1"/>
      <c r="L812" s="340" ph="1"/>
      <c r="M812" s="340" ph="1"/>
      <c r="N812" s="340" ph="1"/>
      <c r="O812" s="340" ph="1"/>
      <c r="P812" s="340" ph="1"/>
    </row>
    <row r="813" spans="2:16" ht="24" customHeight="1" x14ac:dyDescent="0.15">
      <c r="B813" s="338" t="s">
        <v>53</v>
      </c>
    </row>
    <row r="814" spans="2:16" ht="24" customHeight="1" x14ac:dyDescent="0.15">
      <c r="B814" s="338" t="s">
        <v>54</v>
      </c>
    </row>
    <row r="815" spans="2:16" ht="24" customHeight="1" x14ac:dyDescent="0.15"/>
    <row r="816" spans="2:16" ht="24" customHeight="1" x14ac:dyDescent="0.15"/>
    <row r="817" ht="24" customHeight="1" x14ac:dyDescent="0.15"/>
    <row r="818" ht="24" customHeight="1" x14ac:dyDescent="0.15"/>
    <row r="819" ht="24" customHeight="1" x14ac:dyDescent="0.15"/>
  </sheetData>
  <autoFilter ref="A6:R810">
    <filterColumn colId="1" showButton="0">
      <colorFilter dxfId="0"/>
    </filterColumn>
    <filterColumn colId="2" showButton="0"/>
    <filterColumn colId="3" showButton="0"/>
  </autoFilter>
  <mergeCells count="213">
    <mergeCell ref="P7:P10"/>
    <mergeCell ref="B63:E66"/>
    <mergeCell ref="B1:N1"/>
    <mergeCell ref="B3:E6"/>
    <mergeCell ref="F3:F6"/>
    <mergeCell ref="G3:H5"/>
    <mergeCell ref="M3:N5"/>
    <mergeCell ref="B75:E78"/>
    <mergeCell ref="B79:E82"/>
    <mergeCell ref="O7:O10"/>
    <mergeCell ref="B83:E86"/>
    <mergeCell ref="B87:E90"/>
    <mergeCell ref="B127:E130"/>
    <mergeCell ref="B131:E134"/>
    <mergeCell ref="O3:O6"/>
    <mergeCell ref="P3:P6"/>
    <mergeCell ref="B7:E10"/>
    <mergeCell ref="B11:E14"/>
    <mergeCell ref="B15:E18"/>
    <mergeCell ref="I3:J5"/>
    <mergeCell ref="K3:L5"/>
    <mergeCell ref="B19:E22"/>
    <mergeCell ref="B23:E26"/>
    <mergeCell ref="B27:E30"/>
    <mergeCell ref="B31:E34"/>
    <mergeCell ref="B35:E38"/>
    <mergeCell ref="B39:E42"/>
    <mergeCell ref="B67:E70"/>
    <mergeCell ref="B71:E74"/>
    <mergeCell ref="B43:E46"/>
    <mergeCell ref="B47:E50"/>
    <mergeCell ref="B51:E54"/>
    <mergeCell ref="B55:E58"/>
    <mergeCell ref="B59:E62"/>
    <mergeCell ref="B135:E138"/>
    <mergeCell ref="B91:E94"/>
    <mergeCell ref="B95:E98"/>
    <mergeCell ref="B99:E102"/>
    <mergeCell ref="B103:E106"/>
    <mergeCell ref="B107:E110"/>
    <mergeCell ref="B111:E114"/>
    <mergeCell ref="B163:E166"/>
    <mergeCell ref="B167:E170"/>
    <mergeCell ref="B115:E118"/>
    <mergeCell ref="B119:E122"/>
    <mergeCell ref="B123:E126"/>
    <mergeCell ref="B171:E174"/>
    <mergeCell ref="B175:E178"/>
    <mergeCell ref="B179:E182"/>
    <mergeCell ref="B183:E186"/>
    <mergeCell ref="B139:E142"/>
    <mergeCell ref="B143:E146"/>
    <mergeCell ref="B147:E150"/>
    <mergeCell ref="B151:E154"/>
    <mergeCell ref="B155:E158"/>
    <mergeCell ref="B159:E162"/>
    <mergeCell ref="B211:E214"/>
    <mergeCell ref="B215:E218"/>
    <mergeCell ref="B219:E222"/>
    <mergeCell ref="B223:E226"/>
    <mergeCell ref="B227:E230"/>
    <mergeCell ref="B231:E234"/>
    <mergeCell ref="B187:E190"/>
    <mergeCell ref="B191:E194"/>
    <mergeCell ref="B195:E198"/>
    <mergeCell ref="B199:E202"/>
    <mergeCell ref="B203:E206"/>
    <mergeCell ref="B207:E210"/>
    <mergeCell ref="B259:E262"/>
    <mergeCell ref="B263:E266"/>
    <mergeCell ref="B267:E270"/>
    <mergeCell ref="B271:E274"/>
    <mergeCell ref="B275:E278"/>
    <mergeCell ref="B279:E282"/>
    <mergeCell ref="B235:E238"/>
    <mergeCell ref="B239:E242"/>
    <mergeCell ref="B243:E246"/>
    <mergeCell ref="B247:E250"/>
    <mergeCell ref="B251:E254"/>
    <mergeCell ref="B255:E258"/>
    <mergeCell ref="B307:E310"/>
    <mergeCell ref="B311:E314"/>
    <mergeCell ref="B315:E318"/>
    <mergeCell ref="B319:E322"/>
    <mergeCell ref="B323:E326"/>
    <mergeCell ref="B327:E330"/>
    <mergeCell ref="B283:E286"/>
    <mergeCell ref="B287:E290"/>
    <mergeCell ref="B291:E294"/>
    <mergeCell ref="B295:E298"/>
    <mergeCell ref="B299:E302"/>
    <mergeCell ref="B303:E306"/>
    <mergeCell ref="B355:E358"/>
    <mergeCell ref="B359:E362"/>
    <mergeCell ref="B363:E366"/>
    <mergeCell ref="B367:E370"/>
    <mergeCell ref="B371:E374"/>
    <mergeCell ref="B375:E378"/>
    <mergeCell ref="B331:E334"/>
    <mergeCell ref="B335:E338"/>
    <mergeCell ref="B339:E342"/>
    <mergeCell ref="B343:E346"/>
    <mergeCell ref="B347:E350"/>
    <mergeCell ref="B351:E354"/>
    <mergeCell ref="B403:E406"/>
    <mergeCell ref="B407:E410"/>
    <mergeCell ref="B411:E414"/>
    <mergeCell ref="B415:E418"/>
    <mergeCell ref="B419:E422"/>
    <mergeCell ref="B423:E426"/>
    <mergeCell ref="B379:E382"/>
    <mergeCell ref="B383:E386"/>
    <mergeCell ref="B387:E390"/>
    <mergeCell ref="B391:E394"/>
    <mergeCell ref="B395:E398"/>
    <mergeCell ref="B399:E402"/>
    <mergeCell ref="B451:E454"/>
    <mergeCell ref="B455:E458"/>
    <mergeCell ref="B459:E462"/>
    <mergeCell ref="B463:E466"/>
    <mergeCell ref="B467:E470"/>
    <mergeCell ref="B471:E474"/>
    <mergeCell ref="B427:E430"/>
    <mergeCell ref="B431:E434"/>
    <mergeCell ref="B435:E438"/>
    <mergeCell ref="B439:E442"/>
    <mergeCell ref="B443:E446"/>
    <mergeCell ref="B447:E450"/>
    <mergeCell ref="B499:E502"/>
    <mergeCell ref="B503:E506"/>
    <mergeCell ref="B507:E510"/>
    <mergeCell ref="B511:E514"/>
    <mergeCell ref="B515:E518"/>
    <mergeCell ref="B519:E522"/>
    <mergeCell ref="B475:E478"/>
    <mergeCell ref="B479:E482"/>
    <mergeCell ref="B483:E486"/>
    <mergeCell ref="B487:E490"/>
    <mergeCell ref="B491:E494"/>
    <mergeCell ref="B495:E498"/>
    <mergeCell ref="B547:E550"/>
    <mergeCell ref="B551:E554"/>
    <mergeCell ref="B555:E558"/>
    <mergeCell ref="B559:E562"/>
    <mergeCell ref="B563:E566"/>
    <mergeCell ref="B567:E570"/>
    <mergeCell ref="B523:E526"/>
    <mergeCell ref="B527:E530"/>
    <mergeCell ref="B531:E534"/>
    <mergeCell ref="B535:E538"/>
    <mergeCell ref="B539:E542"/>
    <mergeCell ref="B543:E546"/>
    <mergeCell ref="B595:E598"/>
    <mergeCell ref="B599:E602"/>
    <mergeCell ref="B603:E606"/>
    <mergeCell ref="B607:E610"/>
    <mergeCell ref="B611:E614"/>
    <mergeCell ref="B615:E618"/>
    <mergeCell ref="B571:E574"/>
    <mergeCell ref="B575:E578"/>
    <mergeCell ref="B579:E582"/>
    <mergeCell ref="B583:E586"/>
    <mergeCell ref="B587:E590"/>
    <mergeCell ref="B591:E594"/>
    <mergeCell ref="B643:E646"/>
    <mergeCell ref="B647:E650"/>
    <mergeCell ref="B651:E654"/>
    <mergeCell ref="B655:E658"/>
    <mergeCell ref="B659:E662"/>
    <mergeCell ref="B663:E666"/>
    <mergeCell ref="B619:E622"/>
    <mergeCell ref="B623:E626"/>
    <mergeCell ref="B627:E630"/>
    <mergeCell ref="B631:E634"/>
    <mergeCell ref="B635:E638"/>
    <mergeCell ref="B639:E642"/>
    <mergeCell ref="B691:E694"/>
    <mergeCell ref="B695:E698"/>
    <mergeCell ref="B699:E702"/>
    <mergeCell ref="B703:E706"/>
    <mergeCell ref="B707:E710"/>
    <mergeCell ref="B711:E714"/>
    <mergeCell ref="B667:E670"/>
    <mergeCell ref="B671:E674"/>
    <mergeCell ref="B675:E678"/>
    <mergeCell ref="B679:E682"/>
    <mergeCell ref="B683:E686"/>
    <mergeCell ref="B687:E690"/>
    <mergeCell ref="B739:E742"/>
    <mergeCell ref="B743:E746"/>
    <mergeCell ref="B747:E750"/>
    <mergeCell ref="B751:E754"/>
    <mergeCell ref="B755:E758"/>
    <mergeCell ref="B759:E762"/>
    <mergeCell ref="B715:E718"/>
    <mergeCell ref="B719:E722"/>
    <mergeCell ref="B723:E726"/>
    <mergeCell ref="B727:E730"/>
    <mergeCell ref="B731:E734"/>
    <mergeCell ref="B735:E738"/>
    <mergeCell ref="C812:P812"/>
    <mergeCell ref="B787:E790"/>
    <mergeCell ref="B791:E794"/>
    <mergeCell ref="B795:E798"/>
    <mergeCell ref="B799:E802"/>
    <mergeCell ref="B803:E806"/>
    <mergeCell ref="B807:E810"/>
    <mergeCell ref="B763:E766"/>
    <mergeCell ref="B767:E770"/>
    <mergeCell ref="B771:E774"/>
    <mergeCell ref="B775:E778"/>
    <mergeCell ref="B779:E782"/>
    <mergeCell ref="B783:E786"/>
  </mergeCells>
  <phoneticPr fontId="3" type="Hiragana" alignment="distributed"/>
  <printOptions horizontalCentered="1" verticalCentered="1"/>
  <pageMargins left="0.19685039370078741" right="0.19685039370078741" top="0.19685039370078741" bottom="0.19685039370078741" header="0.11811023622047245" footer="0.11811023622047245"/>
  <rowBreaks count="8" manualBreakCount="8">
    <brk id="70" max="35" man="1"/>
    <brk id="150" max="35" man="1"/>
    <brk id="290" max="35" man="1"/>
    <brk id="478" max="35" man="1"/>
    <brk id="526" max="35" man="1"/>
    <brk id="570" max="35" man="1"/>
    <brk id="706" max="35" man="1"/>
    <brk id="754" max="35" man="1"/>
  </rowBreaks>
  <drawing r:id="rId2"/>
</worksheet>
</file>