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7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<sst xmlns="http://schemas.openxmlformats.org/spreadsheetml/2006/main" count="146" uniqueCount="56">
  <si>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</si>
  <si>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</si>
  <si>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</si>
  <si>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</si>
  <si>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</si>
  <si>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</si>
  <si>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</si>
  <si>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</si>
  <si>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</si>
  <si>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</si>
  <si>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</si>
  <si>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</si>
  <si>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</si>
  <si>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</si>
  <si>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</si>
  <si>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</si>
  <si>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</si>
  <si>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</si>
  <si>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</si>
  <si>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</si>
  <si>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</si>
  <si>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</si>
  <si>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</si>
  <si>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</si>
  <si>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</si>
  <si>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</si>
  <si>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</si>
  <si>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</si>
  <si>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</si>
  <si>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</si>
  <si>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</si>
  <si>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</si>
  <si>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</si>
  <si>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</si>
  <si>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</si>
  <si>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</si>
  <si>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</si>
  <si>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</si>
  <si>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</si>
  <si>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</si>
  <si>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</si>
  <si>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</si>
  <si>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</si>
  <si>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</si>
  <si>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</si>
  <si>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</si>
  <si>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</si>
  <si>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</si>
  <si>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</si>
  <si>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</si>
  <si>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</si>
  <si>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</si>
  <si>
    <t>　　令和5年</t>
  </si>
  <si>
    <t>令和5年</t>
  </si>
  <si>
    <r>
      <t>第</t>
    </r>
    <r>
      <rPr>
        <sz val="9"/>
        <color indexed="8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</si>
  <si>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color indexed="8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</si>
</sst>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  <numFmt numFmtId="184" formatCode="0.0\ "/>
    <numFmt numFmtId="185" formatCode="0_ "/>
    <numFmt numFmtId="186" formatCode="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9" fontId="6" fillId="33" borderId="0" xfId="0" applyNumberFormat="1" applyFont="1" applyFill="1" applyBorder="1" applyAlignment="1" quotePrefix="1">
      <alignment/>
    </xf>
    <xf numFmtId="178" fontId="3" fillId="0" borderId="17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tabSelected="1" view="pageBreakPreview" zoomScaleSheetLayoutView="100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4" sqref="A74"/>
    </sheetView>
  </sheetViews>
  <sheetFormatPr defaultColWidth="9.00390625" defaultRowHeight="13.5"/>
  <sheetData>
    <row r="1" spans="1:27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3.5" thickTop="1">
      <c r="A2" s="77" t="s">
        <v>2</v>
      </c>
      <c r="B2" s="78"/>
      <c r="C2" s="83" t="s">
        <v>3</v>
      </c>
      <c r="D2" s="84"/>
      <c r="E2" s="84"/>
      <c r="F2" s="84"/>
      <c r="G2" s="84"/>
      <c r="H2" s="84"/>
      <c r="I2" s="84"/>
      <c r="J2" s="84"/>
      <c r="K2" s="83" t="s">
        <v>4</v>
      </c>
      <c r="L2" s="103"/>
      <c r="M2" s="103"/>
      <c r="N2" s="103"/>
      <c r="O2" s="103"/>
      <c r="P2" s="103"/>
      <c r="Q2" s="103"/>
      <c r="R2" s="104"/>
      <c r="S2" s="85" t="s">
        <v>5</v>
      </c>
      <c r="T2" s="86"/>
      <c r="U2" s="86"/>
      <c r="V2" s="86"/>
      <c r="W2" s="86"/>
      <c r="X2" s="86"/>
      <c r="Y2" s="86"/>
      <c r="Z2" s="87"/>
      <c r="AA2" s="5"/>
    </row>
    <row r="3" spans="1:27" ht="12.75">
      <c r="A3" s="79"/>
      <c r="B3" s="80"/>
      <c r="C3" s="88" t="s">
        <v>6</v>
      </c>
      <c r="D3" s="7"/>
      <c r="E3" s="8"/>
      <c r="F3" s="91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88" t="s">
        <v>12</v>
      </c>
      <c r="L3" s="7"/>
      <c r="M3" s="11"/>
      <c r="N3" s="94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97" t="s">
        <v>16</v>
      </c>
      <c r="T3" s="14"/>
      <c r="U3" s="15"/>
      <c r="V3" s="100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2.75">
      <c r="A4" s="79"/>
      <c r="B4" s="80"/>
      <c r="C4" s="89"/>
      <c r="D4" s="91" t="s">
        <v>17</v>
      </c>
      <c r="E4" s="10" t="s">
        <v>18</v>
      </c>
      <c r="F4" s="92"/>
      <c r="G4" s="17" t="s">
        <v>19</v>
      </c>
      <c r="H4" s="17" t="s">
        <v>20</v>
      </c>
      <c r="I4" s="6" t="s">
        <v>21</v>
      </c>
      <c r="J4" s="53" t="s">
        <v>22</v>
      </c>
      <c r="K4" s="89"/>
      <c r="L4" s="91" t="s">
        <v>17</v>
      </c>
      <c r="M4" s="9" t="s">
        <v>23</v>
      </c>
      <c r="N4" s="95"/>
      <c r="O4" s="19" t="s">
        <v>24</v>
      </c>
      <c r="P4" s="19" t="s">
        <v>25</v>
      </c>
      <c r="Q4" s="18" t="s">
        <v>21</v>
      </c>
      <c r="R4" s="19" t="s">
        <v>22</v>
      </c>
      <c r="S4" s="98"/>
      <c r="T4" s="100" t="s">
        <v>17</v>
      </c>
      <c r="U4" s="13" t="s">
        <v>23</v>
      </c>
      <c r="V4" s="101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2.75">
      <c r="A5" s="81"/>
      <c r="B5" s="82"/>
      <c r="C5" s="90"/>
      <c r="D5" s="93"/>
      <c r="E5" s="20" t="s">
        <v>26</v>
      </c>
      <c r="F5" s="93"/>
      <c r="G5" s="21" t="s">
        <v>27</v>
      </c>
      <c r="H5" s="21" t="s">
        <v>28</v>
      </c>
      <c r="I5" s="22" t="s">
        <v>27</v>
      </c>
      <c r="J5" s="57" t="s">
        <v>29</v>
      </c>
      <c r="K5" s="90"/>
      <c r="L5" s="93"/>
      <c r="M5" s="21" t="s">
        <v>26</v>
      </c>
      <c r="N5" s="96"/>
      <c r="O5" s="23" t="s">
        <v>28</v>
      </c>
      <c r="P5" s="23" t="s">
        <v>28</v>
      </c>
      <c r="Q5" s="24" t="s">
        <v>27</v>
      </c>
      <c r="R5" s="23" t="s">
        <v>29</v>
      </c>
      <c r="S5" s="99"/>
      <c r="T5" s="102"/>
      <c r="U5" s="24" t="s">
        <v>26</v>
      </c>
      <c r="V5" s="102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2.7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2.75">
      <c r="A32" s="67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2.75">
      <c r="A33" s="67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2.75">
      <c r="A34" s="67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2.75">
      <c r="A35" s="70" t="s">
        <v>50</v>
      </c>
      <c r="B35" s="69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2.75">
      <c r="A36" s="71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2.75">
      <c r="A37" s="71"/>
      <c r="B37" s="33" t="s">
        <v>34</v>
      </c>
      <c r="C37" s="41">
        <v>273</v>
      </c>
      <c r="D37" s="41">
        <v>264</v>
      </c>
      <c r="E37" s="41">
        <v>8</v>
      </c>
      <c r="F37" s="41">
        <v>188</v>
      </c>
      <c r="G37" s="42">
        <v>59.2</v>
      </c>
      <c r="H37" s="42">
        <v>71.5</v>
      </c>
      <c r="I37" s="42">
        <v>3.1</v>
      </c>
      <c r="J37" s="42">
        <v>2.3</v>
      </c>
      <c r="K37" s="47">
        <v>149</v>
      </c>
      <c r="L37" s="40">
        <v>144</v>
      </c>
      <c r="M37" s="40">
        <v>6</v>
      </c>
      <c r="N37" s="40">
        <v>66</v>
      </c>
      <c r="O37" s="45">
        <v>69.3</v>
      </c>
      <c r="P37" s="45">
        <v>73</v>
      </c>
      <c r="Q37" s="45">
        <v>3.8</v>
      </c>
      <c r="R37" s="54">
        <v>2.2</v>
      </c>
      <c r="S37" s="47">
        <v>123</v>
      </c>
      <c r="T37" s="40">
        <v>121</v>
      </c>
      <c r="U37" s="40">
        <v>3</v>
      </c>
      <c r="V37" s="40">
        <v>122</v>
      </c>
      <c r="W37" s="44">
        <v>50.3</v>
      </c>
      <c r="X37" s="44">
        <v>63.1</v>
      </c>
      <c r="Y37" s="44">
        <v>2.2</v>
      </c>
      <c r="Z37" s="63">
        <v>2.9</v>
      </c>
      <c r="AA37" s="25"/>
    </row>
    <row r="38" spans="1:27" ht="15" customHeight="1">
      <c r="A38" s="71"/>
      <c r="B38" s="33" t="s">
        <v>35</v>
      </c>
      <c r="C38" s="41">
        <v>267</v>
      </c>
      <c r="D38" s="41">
        <v>259</v>
      </c>
      <c r="E38" s="41">
        <v>7</v>
      </c>
      <c r="F38" s="41">
        <v>194</v>
      </c>
      <c r="G38" s="42">
        <v>57.9</v>
      </c>
      <c r="H38" s="42">
        <v>68</v>
      </c>
      <c r="I38" s="42">
        <v>2.7</v>
      </c>
      <c r="J38" s="42">
        <v>1.2</v>
      </c>
      <c r="K38" s="47">
        <v>144</v>
      </c>
      <c r="L38" s="40">
        <v>140</v>
      </c>
      <c r="M38" s="40">
        <v>4</v>
      </c>
      <c r="N38" s="40">
        <v>71</v>
      </c>
      <c r="O38" s="45">
        <v>66.9</v>
      </c>
      <c r="P38" s="45">
        <v>68.8</v>
      </c>
      <c r="Q38" s="45">
        <v>3.1</v>
      </c>
      <c r="R38" s="54">
        <v>1.3</v>
      </c>
      <c r="S38" s="47">
        <v>122</v>
      </c>
      <c r="T38" s="40">
        <v>120</v>
      </c>
      <c r="U38" s="40">
        <v>3</v>
      </c>
      <c r="V38" s="40">
        <v>123</v>
      </c>
      <c r="W38" s="44">
        <v>50</v>
      </c>
      <c r="X38" s="44">
        <v>63.4</v>
      </c>
      <c r="Y38" s="44">
        <v>2.4</v>
      </c>
      <c r="Z38" s="63">
        <v>1.5</v>
      </c>
      <c r="AA38" s="25"/>
    </row>
    <row r="39" spans="1:27" ht="15" customHeight="1">
      <c r="A39" s="70" t="s">
        <v>52</v>
      </c>
      <c r="B39" s="69" t="s">
        <v>51</v>
      </c>
      <c r="C39" s="41">
        <v>268</v>
      </c>
      <c r="D39" s="41">
        <v>261</v>
      </c>
      <c r="E39" s="41">
        <v>7</v>
      </c>
      <c r="F39" s="41">
        <v>191</v>
      </c>
      <c r="G39" s="42">
        <v>58.4</v>
      </c>
      <c r="H39" s="42">
        <v>70.9</v>
      </c>
      <c r="I39" s="42">
        <v>2.6</v>
      </c>
      <c r="J39" s="42">
        <v>1.4</v>
      </c>
      <c r="K39" s="47">
        <v>148</v>
      </c>
      <c r="L39" s="40">
        <v>145</v>
      </c>
      <c r="M39" s="40">
        <v>4</v>
      </c>
      <c r="N39" s="40">
        <v>66</v>
      </c>
      <c r="O39" s="45">
        <v>69</v>
      </c>
      <c r="P39" s="45">
        <v>71.7</v>
      </c>
      <c r="Q39" s="45">
        <v>2.5</v>
      </c>
      <c r="R39" s="54">
        <v>1.2</v>
      </c>
      <c r="S39" s="47">
        <v>120</v>
      </c>
      <c r="T39" s="40">
        <v>117</v>
      </c>
      <c r="U39" s="40">
        <v>3</v>
      </c>
      <c r="V39" s="40">
        <v>125</v>
      </c>
      <c r="W39" s="44">
        <v>49</v>
      </c>
      <c r="X39" s="44">
        <v>64.5</v>
      </c>
      <c r="Y39" s="44">
        <v>2.7</v>
      </c>
      <c r="Z39" s="63">
        <v>3.7</v>
      </c>
      <c r="AA39" s="25"/>
    </row>
    <row r="40" spans="1:27" ht="15" customHeight="1">
      <c r="A40" s="70"/>
      <c r="B40" s="33" t="s">
        <v>33</v>
      </c>
      <c r="C40" s="41">
        <v>271</v>
      </c>
      <c r="D40" s="41">
        <v>262</v>
      </c>
      <c r="E40" s="41">
        <v>9</v>
      </c>
      <c r="F40" s="41">
        <v>187</v>
      </c>
      <c r="G40" s="42">
        <v>59.1</v>
      </c>
      <c r="H40" s="42">
        <v>70.3</v>
      </c>
      <c r="I40" s="42">
        <v>3.2</v>
      </c>
      <c r="J40" s="42">
        <v>1.7</v>
      </c>
      <c r="K40" s="47">
        <v>149</v>
      </c>
      <c r="L40" s="40">
        <v>144</v>
      </c>
      <c r="M40" s="40">
        <v>5</v>
      </c>
      <c r="N40" s="40">
        <v>65</v>
      </c>
      <c r="O40" s="45">
        <v>69.6</v>
      </c>
      <c r="P40" s="45">
        <v>71.3</v>
      </c>
      <c r="Q40" s="45">
        <v>3.4</v>
      </c>
      <c r="R40" s="54">
        <v>1.9</v>
      </c>
      <c r="S40" s="47">
        <v>122</v>
      </c>
      <c r="T40" s="40">
        <v>118</v>
      </c>
      <c r="U40" s="40">
        <v>4</v>
      </c>
      <c r="V40" s="40">
        <v>122</v>
      </c>
      <c r="W40" s="44">
        <v>49.9</v>
      </c>
      <c r="X40" s="44">
        <v>63.3</v>
      </c>
      <c r="Y40" s="44">
        <v>2.9</v>
      </c>
      <c r="Z40" s="63">
        <v>1.8</v>
      </c>
      <c r="AA40" s="25"/>
    </row>
    <row r="41" spans="1:27" ht="15" customHeight="1">
      <c r="A41" s="70"/>
      <c r="B41" s="33" t="s">
        <v>55</v>
      </c>
      <c r="C41" s="41">
        <v>276</v>
      </c>
      <c r="D41" s="41">
        <v>269</v>
      </c>
      <c r="E41" s="41">
        <v>8</v>
      </c>
      <c r="F41" s="41">
        <v>182</v>
      </c>
      <c r="G41" s="42">
        <v>60.3</v>
      </c>
      <c r="H41" s="42">
        <v>71.9</v>
      </c>
      <c r="I41" s="42">
        <v>2.8</v>
      </c>
      <c r="J41" s="42">
        <v>1.9</v>
      </c>
      <c r="K41" s="47">
        <v>150</v>
      </c>
      <c r="L41" s="40">
        <v>145</v>
      </c>
      <c r="M41" s="40">
        <v>5</v>
      </c>
      <c r="N41" s="40">
        <v>64</v>
      </c>
      <c r="O41" s="45">
        <v>70</v>
      </c>
      <c r="P41" s="45">
        <v>72.3</v>
      </c>
      <c r="Q41" s="45">
        <v>3.2</v>
      </c>
      <c r="R41" s="54">
        <v>1.9</v>
      </c>
      <c r="S41" s="47">
        <v>126</v>
      </c>
      <c r="T41" s="40">
        <v>124</v>
      </c>
      <c r="U41" s="40">
        <v>3</v>
      </c>
      <c r="V41" s="40">
        <v>117</v>
      </c>
      <c r="W41" s="44">
        <v>51.9</v>
      </c>
      <c r="X41" s="44">
        <v>69.5</v>
      </c>
      <c r="Y41" s="44">
        <v>2.3</v>
      </c>
      <c r="Z41" s="63">
        <v>2.2</v>
      </c>
      <c r="AA41" s="25"/>
    </row>
    <row r="42" spans="1:27" ht="15" customHeight="1">
      <c r="A42" s="72"/>
      <c r="B42" s="33"/>
      <c r="C42" s="41"/>
      <c r="D42" s="41"/>
      <c r="E42" s="41"/>
      <c r="F42" s="41"/>
      <c r="G42" s="42"/>
      <c r="H42" s="42"/>
      <c r="I42" s="42"/>
      <c r="J42" s="42"/>
      <c r="K42" s="47"/>
      <c r="L42" s="40"/>
      <c r="M42" s="40"/>
      <c r="N42" s="40"/>
      <c r="O42" s="45"/>
      <c r="P42" s="45"/>
      <c r="Q42" s="45"/>
      <c r="R42" s="54"/>
      <c r="S42" s="47"/>
      <c r="T42" s="40"/>
      <c r="U42" s="40"/>
      <c r="V42" s="40"/>
      <c r="W42" s="44"/>
      <c r="X42" s="44"/>
      <c r="Y42" s="44"/>
      <c r="Z42" s="63"/>
      <c r="AA42" s="25"/>
    </row>
    <row r="43" spans="1:27" ht="12.75">
      <c r="A43" s="67" t="s">
        <v>32</v>
      </c>
      <c r="B43" s="35"/>
      <c r="C43" s="50"/>
      <c r="D43" s="50"/>
      <c r="E43" s="50"/>
      <c r="F43" s="50"/>
      <c r="G43" s="51"/>
      <c r="H43" s="51"/>
      <c r="I43" s="51"/>
      <c r="J43" s="64"/>
      <c r="K43" s="60"/>
      <c r="L43" s="50"/>
      <c r="M43" s="50"/>
      <c r="N43" s="50"/>
      <c r="O43" s="52"/>
      <c r="P43" s="52"/>
      <c r="Q43" s="52"/>
      <c r="R43" s="61"/>
      <c r="S43" s="60"/>
      <c r="T43" s="50"/>
      <c r="U43" s="50"/>
      <c r="V43" s="50"/>
      <c r="W43" s="51"/>
      <c r="X43" s="51"/>
      <c r="Y43" s="51"/>
      <c r="Z43" s="64"/>
      <c r="AA43" s="25"/>
    </row>
    <row r="44" spans="1:27" ht="25.5" customHeight="1">
      <c r="A44" s="43" t="s">
        <v>37</v>
      </c>
      <c r="B44" s="39" t="s">
        <v>31</v>
      </c>
      <c r="C44" s="48">
        <f aca="true" t="shared" si="0" ref="C44:Z44">+C11-C7</f>
        <v>-3</v>
      </c>
      <c r="D44" s="48">
        <f t="shared" si="0"/>
        <v>-3</v>
      </c>
      <c r="E44" s="48">
        <f t="shared" si="0"/>
        <v>0</v>
      </c>
      <c r="F44" s="48">
        <f t="shared" si="0"/>
        <v>2</v>
      </c>
      <c r="G44" s="45">
        <f t="shared" si="0"/>
        <v>-0.5</v>
      </c>
      <c r="H44" s="45">
        <f t="shared" si="0"/>
        <v>0</v>
      </c>
      <c r="I44" s="45">
        <f t="shared" si="0"/>
        <v>0</v>
      </c>
      <c r="J44" s="54">
        <f t="shared" si="0"/>
        <v>0.5999999999999999</v>
      </c>
      <c r="K44" s="49">
        <f t="shared" si="0"/>
        <v>-2</v>
      </c>
      <c r="L44" s="48">
        <f t="shared" si="0"/>
        <v>-3</v>
      </c>
      <c r="M44" s="48">
        <f t="shared" si="0"/>
        <v>0</v>
      </c>
      <c r="N44" s="48">
        <f t="shared" si="0"/>
        <v>2</v>
      </c>
      <c r="O44" s="45">
        <f t="shared" si="0"/>
        <v>-0.8999999999999915</v>
      </c>
      <c r="P44" s="45">
        <f t="shared" si="0"/>
        <v>0.4000000000000057</v>
      </c>
      <c r="Q44" s="45">
        <f t="shared" si="0"/>
        <v>0</v>
      </c>
      <c r="R44" s="54">
        <f t="shared" si="0"/>
        <v>0.8999999999999999</v>
      </c>
      <c r="S44" s="49">
        <f t="shared" si="0"/>
        <v>0</v>
      </c>
      <c r="T44" s="48">
        <f t="shared" si="0"/>
        <v>-1</v>
      </c>
      <c r="U44" s="48">
        <f t="shared" si="0"/>
        <v>0</v>
      </c>
      <c r="V44" s="48">
        <f t="shared" si="0"/>
        <v>0</v>
      </c>
      <c r="W44" s="45">
        <f t="shared" si="0"/>
        <v>-0.10000000000000142</v>
      </c>
      <c r="X44" s="45">
        <f t="shared" si="0"/>
        <v>-4.299999999999997</v>
      </c>
      <c r="Y44" s="45">
        <f t="shared" si="0"/>
        <v>-0.20000000000000018</v>
      </c>
      <c r="Z44" s="65">
        <f t="shared" si="0"/>
        <v>-1.1</v>
      </c>
      <c r="AA44" s="25"/>
    </row>
    <row r="45" spans="1:27" ht="13.5" customHeight="1">
      <c r="A45" s="43"/>
      <c r="B45" s="33" t="s">
        <v>33</v>
      </c>
      <c r="C45" s="48">
        <f aca="true" t="shared" si="1" ref="C45:Z45">+C12-C8</f>
        <v>2</v>
      </c>
      <c r="D45" s="48">
        <f t="shared" si="1"/>
        <v>2</v>
      </c>
      <c r="E45" s="48">
        <f t="shared" si="1"/>
        <v>0</v>
      </c>
      <c r="F45" s="48">
        <f t="shared" si="1"/>
        <v>-3</v>
      </c>
      <c r="G45" s="45">
        <f t="shared" si="1"/>
        <v>0.5</v>
      </c>
      <c r="H45" s="45">
        <f t="shared" si="1"/>
        <v>-0.29999999999999716</v>
      </c>
      <c r="I45" s="45">
        <f t="shared" si="1"/>
        <v>0</v>
      </c>
      <c r="J45" s="54">
        <f t="shared" si="1"/>
        <v>0.09999999999999987</v>
      </c>
      <c r="K45" s="49">
        <f t="shared" si="1"/>
        <v>2</v>
      </c>
      <c r="L45" s="48">
        <f t="shared" si="1"/>
        <v>1</v>
      </c>
      <c r="M45" s="48">
        <f t="shared" si="1"/>
        <v>0</v>
      </c>
      <c r="N45" s="48">
        <f t="shared" si="1"/>
        <v>-2</v>
      </c>
      <c r="O45" s="45">
        <f t="shared" si="1"/>
        <v>0.9000000000000057</v>
      </c>
      <c r="P45" s="45">
        <f t="shared" si="1"/>
        <v>-0.3999999999999915</v>
      </c>
      <c r="Q45" s="45">
        <f t="shared" si="1"/>
        <v>-0.20000000000000018</v>
      </c>
      <c r="R45" s="54">
        <f t="shared" si="1"/>
        <v>0.10000000000000009</v>
      </c>
      <c r="S45" s="49">
        <f t="shared" si="1"/>
        <v>0</v>
      </c>
      <c r="T45" s="48">
        <f t="shared" si="1"/>
        <v>-1</v>
      </c>
      <c r="U45" s="48">
        <f t="shared" si="1"/>
        <v>1</v>
      </c>
      <c r="V45" s="48">
        <f t="shared" si="1"/>
        <v>-1</v>
      </c>
      <c r="W45" s="45">
        <f t="shared" si="1"/>
        <v>0.30000000000000426</v>
      </c>
      <c r="X45" s="45">
        <f t="shared" si="1"/>
        <v>0.29999999999999716</v>
      </c>
      <c r="Y45" s="45">
        <f t="shared" si="1"/>
        <v>0.5</v>
      </c>
      <c r="Z45" s="65">
        <f t="shared" si="1"/>
        <v>-0.5</v>
      </c>
      <c r="AA45" s="25"/>
    </row>
    <row r="46" spans="1:27" ht="13.5" customHeight="1">
      <c r="A46" s="43"/>
      <c r="B46" s="33" t="s">
        <v>34</v>
      </c>
      <c r="C46" s="48">
        <f aca="true" t="shared" si="2" ref="C46:Z46">+C13-C9</f>
        <v>4</v>
      </c>
      <c r="D46" s="48">
        <f t="shared" si="2"/>
        <v>2</v>
      </c>
      <c r="E46" s="48">
        <f t="shared" si="2"/>
        <v>2</v>
      </c>
      <c r="F46" s="48">
        <f t="shared" si="2"/>
        <v>-4</v>
      </c>
      <c r="G46" s="45">
        <f t="shared" si="2"/>
        <v>0.8999999999999986</v>
      </c>
      <c r="H46" s="45">
        <f t="shared" si="2"/>
        <v>-0.6999999999999886</v>
      </c>
      <c r="I46" s="45">
        <f t="shared" si="2"/>
        <v>0.6000000000000001</v>
      </c>
      <c r="J46" s="54">
        <f t="shared" si="2"/>
        <v>0.20000000000000018</v>
      </c>
      <c r="K46" s="49">
        <f t="shared" si="2"/>
        <v>0</v>
      </c>
      <c r="L46" s="48">
        <f t="shared" si="2"/>
        <v>-2</v>
      </c>
      <c r="M46" s="48">
        <f t="shared" si="2"/>
        <v>1</v>
      </c>
      <c r="N46" s="48">
        <f t="shared" si="2"/>
        <v>0</v>
      </c>
      <c r="O46" s="45">
        <f t="shared" si="2"/>
        <v>0.09999999999999432</v>
      </c>
      <c r="P46" s="45">
        <f t="shared" si="2"/>
        <v>-0.7999999999999972</v>
      </c>
      <c r="Q46" s="45">
        <f t="shared" si="2"/>
        <v>0.6000000000000001</v>
      </c>
      <c r="R46" s="54">
        <f t="shared" si="2"/>
        <v>-0.19999999999999996</v>
      </c>
      <c r="S46" s="49">
        <f t="shared" si="2"/>
        <v>4</v>
      </c>
      <c r="T46" s="48">
        <f t="shared" si="2"/>
        <v>2</v>
      </c>
      <c r="U46" s="48">
        <f t="shared" si="2"/>
        <v>1</v>
      </c>
      <c r="V46" s="48">
        <f t="shared" si="2"/>
        <v>-4</v>
      </c>
      <c r="W46" s="45">
        <f t="shared" si="2"/>
        <v>1.5</v>
      </c>
      <c r="X46" s="45">
        <f t="shared" si="2"/>
        <v>0.30000000000000426</v>
      </c>
      <c r="Y46" s="45">
        <f t="shared" si="2"/>
        <v>0.6000000000000001</v>
      </c>
      <c r="Z46" s="65">
        <f t="shared" si="2"/>
        <v>2.9</v>
      </c>
      <c r="AA46" s="25"/>
    </row>
    <row r="47" spans="1:27" ht="13.5" customHeight="1">
      <c r="A47" s="43"/>
      <c r="B47" s="33" t="s">
        <v>35</v>
      </c>
      <c r="C47" s="48">
        <f aca="true" t="shared" si="3" ref="C47:Z47">+C14-C10</f>
        <v>4</v>
      </c>
      <c r="D47" s="48">
        <f t="shared" si="3"/>
        <v>4</v>
      </c>
      <c r="E47" s="48">
        <f t="shared" si="3"/>
        <v>0</v>
      </c>
      <c r="F47" s="48">
        <f t="shared" si="3"/>
        <v>-5</v>
      </c>
      <c r="G47" s="45">
        <f t="shared" si="3"/>
        <v>1</v>
      </c>
      <c r="H47" s="45">
        <f t="shared" si="3"/>
        <v>-0.8999999999999915</v>
      </c>
      <c r="I47" s="45">
        <f t="shared" si="3"/>
        <v>-0.10000000000000009</v>
      </c>
      <c r="J47" s="54">
        <f t="shared" si="3"/>
        <v>-0.2999999999999998</v>
      </c>
      <c r="K47" s="49">
        <f t="shared" si="3"/>
        <v>1</v>
      </c>
      <c r="L47" s="48">
        <f t="shared" si="3"/>
        <v>0</v>
      </c>
      <c r="M47" s="48">
        <f t="shared" si="3"/>
        <v>1</v>
      </c>
      <c r="N47" s="48">
        <f t="shared" si="3"/>
        <v>-1</v>
      </c>
      <c r="O47" s="45">
        <f t="shared" si="3"/>
        <v>0.5</v>
      </c>
      <c r="P47" s="45">
        <f t="shared" si="3"/>
        <v>-1</v>
      </c>
      <c r="Q47" s="45">
        <f t="shared" si="3"/>
        <v>0.20000000000000018</v>
      </c>
      <c r="R47" s="54">
        <f t="shared" si="3"/>
        <v>0.19999999999999996</v>
      </c>
      <c r="S47" s="49">
        <f t="shared" si="3"/>
        <v>3</v>
      </c>
      <c r="T47" s="48">
        <f t="shared" si="3"/>
        <v>3</v>
      </c>
      <c r="U47" s="48">
        <f t="shared" si="3"/>
        <v>-1</v>
      </c>
      <c r="V47" s="48">
        <f t="shared" si="3"/>
        <v>-4</v>
      </c>
      <c r="W47" s="45">
        <f t="shared" si="3"/>
        <v>1.5</v>
      </c>
      <c r="X47" s="45">
        <f t="shared" si="3"/>
        <v>-0.7000000000000028</v>
      </c>
      <c r="Y47" s="45">
        <f t="shared" si="3"/>
        <v>-0.3999999999999999</v>
      </c>
      <c r="Z47" s="65">
        <f t="shared" si="3"/>
        <v>-4.3</v>
      </c>
      <c r="AA47" s="25"/>
    </row>
    <row r="48" spans="1:27" ht="25.5" customHeight="1">
      <c r="A48" s="43" t="s">
        <v>38</v>
      </c>
      <c r="B48" s="39" t="s">
        <v>31</v>
      </c>
      <c r="C48" s="48">
        <f aca="true" t="shared" si="4" ref="C48:Z48">+C15-C11</f>
        <v>0</v>
      </c>
      <c r="D48" s="48">
        <f t="shared" si="4"/>
        <v>0</v>
      </c>
      <c r="E48" s="48">
        <f t="shared" si="4"/>
        <v>0</v>
      </c>
      <c r="F48" s="48">
        <f t="shared" si="4"/>
        <v>-2</v>
      </c>
      <c r="G48" s="45">
        <f t="shared" si="4"/>
        <v>0.20000000000000284</v>
      </c>
      <c r="H48" s="45">
        <f t="shared" si="4"/>
        <v>-1.5</v>
      </c>
      <c r="I48" s="45">
        <f t="shared" si="4"/>
        <v>0</v>
      </c>
      <c r="J48" s="54">
        <f t="shared" si="4"/>
        <v>-0.09999999999999964</v>
      </c>
      <c r="K48" s="49">
        <f t="shared" si="4"/>
        <v>0</v>
      </c>
      <c r="L48" s="48">
        <f t="shared" si="4"/>
        <v>0</v>
      </c>
      <c r="M48" s="48">
        <f t="shared" si="4"/>
        <v>0</v>
      </c>
      <c r="N48" s="48">
        <f t="shared" si="4"/>
        <v>-1</v>
      </c>
      <c r="O48" s="45">
        <f t="shared" si="4"/>
        <v>0.5</v>
      </c>
      <c r="P48" s="45">
        <f t="shared" si="4"/>
        <v>-2.0999999999999943</v>
      </c>
      <c r="Q48" s="45">
        <f t="shared" si="4"/>
        <v>0.40000000000000036</v>
      </c>
      <c r="R48" s="54">
        <f t="shared" si="4"/>
        <v>-0.19999999999999973</v>
      </c>
      <c r="S48" s="49">
        <f t="shared" si="4"/>
        <v>-1</v>
      </c>
      <c r="T48" s="48">
        <f t="shared" si="4"/>
        <v>0</v>
      </c>
      <c r="U48" s="48">
        <f t="shared" si="4"/>
        <v>-1</v>
      </c>
      <c r="V48" s="48">
        <f t="shared" si="4"/>
        <v>0</v>
      </c>
      <c r="W48" s="45">
        <f t="shared" si="4"/>
        <v>-0.10000000000000142</v>
      </c>
      <c r="X48" s="45">
        <f t="shared" si="4"/>
        <v>3.799999999999997</v>
      </c>
      <c r="Y48" s="45">
        <f t="shared" si="4"/>
        <v>-0.5</v>
      </c>
      <c r="Z48" s="65">
        <f t="shared" si="4"/>
        <v>-0.2999999999999998</v>
      </c>
      <c r="AA48" s="25"/>
    </row>
    <row r="49" spans="1:27" ht="13.5" customHeight="1">
      <c r="A49" s="43"/>
      <c r="B49" s="33" t="s">
        <v>33</v>
      </c>
      <c r="C49" s="48">
        <f aca="true" t="shared" si="5" ref="C49:Z49">+C16-C12</f>
        <v>2</v>
      </c>
      <c r="D49" s="48">
        <f t="shared" si="5"/>
        <v>2</v>
      </c>
      <c r="E49" s="48">
        <f t="shared" si="5"/>
        <v>0</v>
      </c>
      <c r="F49" s="48">
        <f t="shared" si="5"/>
        <v>-4</v>
      </c>
      <c r="G49" s="45">
        <f t="shared" si="5"/>
        <v>0.7000000000000028</v>
      </c>
      <c r="H49" s="45">
        <f t="shared" si="5"/>
        <v>-0.7999999999999972</v>
      </c>
      <c r="I49" s="45">
        <f t="shared" si="5"/>
        <v>0</v>
      </c>
      <c r="J49" s="54">
        <f t="shared" si="5"/>
        <v>0</v>
      </c>
      <c r="K49" s="49">
        <f t="shared" si="5"/>
        <v>0</v>
      </c>
      <c r="L49" s="48">
        <f t="shared" si="5"/>
        <v>0</v>
      </c>
      <c r="M49" s="48">
        <f t="shared" si="5"/>
        <v>1</v>
      </c>
      <c r="N49" s="48">
        <f t="shared" si="5"/>
        <v>-2</v>
      </c>
      <c r="O49" s="45">
        <f t="shared" si="5"/>
        <v>0.5999999999999943</v>
      </c>
      <c r="P49" s="45">
        <f t="shared" si="5"/>
        <v>0</v>
      </c>
      <c r="Q49" s="45">
        <f t="shared" si="5"/>
        <v>0.7000000000000002</v>
      </c>
      <c r="R49" s="54">
        <f t="shared" si="5"/>
        <v>0</v>
      </c>
      <c r="S49" s="49">
        <f t="shared" si="5"/>
        <v>2</v>
      </c>
      <c r="T49" s="48">
        <f t="shared" si="5"/>
        <v>2</v>
      </c>
      <c r="U49" s="48">
        <f t="shared" si="5"/>
        <v>-1</v>
      </c>
      <c r="V49" s="48">
        <f t="shared" si="5"/>
        <v>-2</v>
      </c>
      <c r="W49" s="45">
        <f t="shared" si="5"/>
        <v>0.6999999999999957</v>
      </c>
      <c r="X49" s="45">
        <f t="shared" si="5"/>
        <v>-6.100000000000001</v>
      </c>
      <c r="Y49" s="45">
        <f t="shared" si="5"/>
        <v>-0.8999999999999999</v>
      </c>
      <c r="Z49" s="65">
        <f t="shared" si="5"/>
        <v>1</v>
      </c>
      <c r="AA49" s="25"/>
    </row>
    <row r="50" spans="1:27" ht="13.5" customHeight="1">
      <c r="A50" s="43"/>
      <c r="B50" s="33" t="s">
        <v>34</v>
      </c>
      <c r="C50" s="48">
        <f aca="true" t="shared" si="6" ref="C50:Z50">+C17-C13</f>
        <v>-3</v>
      </c>
      <c r="D50" s="48">
        <f t="shared" si="6"/>
        <v>-2</v>
      </c>
      <c r="E50" s="48">
        <f t="shared" si="6"/>
        <v>-2</v>
      </c>
      <c r="F50" s="48">
        <f t="shared" si="6"/>
        <v>1</v>
      </c>
      <c r="G50" s="45">
        <f t="shared" si="6"/>
        <v>-0.5</v>
      </c>
      <c r="H50" s="45">
        <f t="shared" si="6"/>
        <v>0.19999999999998863</v>
      </c>
      <c r="I50" s="45">
        <f t="shared" si="6"/>
        <v>-0.6999999999999997</v>
      </c>
      <c r="J50" s="54">
        <f t="shared" si="6"/>
        <v>-0.8000000000000003</v>
      </c>
      <c r="K50" s="49">
        <f t="shared" si="6"/>
        <v>-2</v>
      </c>
      <c r="L50" s="48">
        <f t="shared" si="6"/>
        <v>-1</v>
      </c>
      <c r="M50" s="48">
        <f t="shared" si="6"/>
        <v>-1</v>
      </c>
      <c r="N50" s="48">
        <f t="shared" si="6"/>
        <v>0</v>
      </c>
      <c r="O50" s="45">
        <f t="shared" si="6"/>
        <v>-0.29999999999999716</v>
      </c>
      <c r="P50" s="45">
        <f t="shared" si="6"/>
        <v>0.3999999999999915</v>
      </c>
      <c r="Q50" s="45">
        <f t="shared" si="6"/>
        <v>-0.6000000000000001</v>
      </c>
      <c r="R50" s="54">
        <f t="shared" si="6"/>
        <v>-0.7999999999999999</v>
      </c>
      <c r="S50" s="49">
        <f t="shared" si="6"/>
        <v>-2</v>
      </c>
      <c r="T50" s="48">
        <f t="shared" si="6"/>
        <v>-1</v>
      </c>
      <c r="U50" s="48">
        <f t="shared" si="6"/>
        <v>-1</v>
      </c>
      <c r="V50" s="48">
        <f t="shared" si="6"/>
        <v>1</v>
      </c>
      <c r="W50" s="45">
        <f t="shared" si="6"/>
        <v>-0.6000000000000014</v>
      </c>
      <c r="X50" s="45">
        <f t="shared" si="6"/>
        <v>-1.5</v>
      </c>
      <c r="Y50" s="45">
        <f t="shared" si="6"/>
        <v>-0.6999999999999997</v>
      </c>
      <c r="Z50" s="65">
        <f t="shared" si="6"/>
        <v>-0.20000000000000018</v>
      </c>
      <c r="AA50" s="25"/>
    </row>
    <row r="51" spans="1:27" ht="13.5" customHeight="1">
      <c r="A51" s="43"/>
      <c r="B51" s="33" t="s">
        <v>35</v>
      </c>
      <c r="C51" s="48">
        <f aca="true" t="shared" si="7" ref="C51:Z51">+C18-C14</f>
        <v>2</v>
      </c>
      <c r="D51" s="48">
        <f t="shared" si="7"/>
        <v>3</v>
      </c>
      <c r="E51" s="48">
        <f t="shared" si="7"/>
        <v>-1</v>
      </c>
      <c r="F51" s="48">
        <f t="shared" si="7"/>
        <v>-4</v>
      </c>
      <c r="G51" s="45">
        <f t="shared" si="7"/>
        <v>0.6000000000000014</v>
      </c>
      <c r="H51" s="45">
        <f t="shared" si="7"/>
        <v>0.8999999999999915</v>
      </c>
      <c r="I51" s="45">
        <f t="shared" si="7"/>
        <v>-0.3999999999999999</v>
      </c>
      <c r="J51" s="54">
        <f t="shared" si="7"/>
        <v>-1.0000000000000002</v>
      </c>
      <c r="K51" s="49">
        <f t="shared" si="7"/>
        <v>2</v>
      </c>
      <c r="L51" s="48">
        <f t="shared" si="7"/>
        <v>3</v>
      </c>
      <c r="M51" s="48">
        <f t="shared" si="7"/>
        <v>-1</v>
      </c>
      <c r="N51" s="48">
        <f t="shared" si="7"/>
        <v>-3</v>
      </c>
      <c r="O51" s="45">
        <f t="shared" si="7"/>
        <v>1.1000000000000085</v>
      </c>
      <c r="P51" s="45">
        <f t="shared" si="7"/>
        <v>1.2999999999999972</v>
      </c>
      <c r="Q51" s="45">
        <f t="shared" si="7"/>
        <v>-0.3999999999999999</v>
      </c>
      <c r="R51" s="54">
        <f t="shared" si="7"/>
        <v>-0.8999999999999999</v>
      </c>
      <c r="S51" s="49">
        <f t="shared" si="7"/>
        <v>0</v>
      </c>
      <c r="T51" s="48">
        <f t="shared" si="7"/>
        <v>1</v>
      </c>
      <c r="U51" s="48">
        <f t="shared" si="7"/>
        <v>0</v>
      </c>
      <c r="V51" s="48">
        <f t="shared" si="7"/>
        <v>-1</v>
      </c>
      <c r="W51" s="45">
        <f t="shared" si="7"/>
        <v>0.20000000000000284</v>
      </c>
      <c r="X51" s="45">
        <f t="shared" si="7"/>
        <v>-2.0999999999999943</v>
      </c>
      <c r="Y51" s="45">
        <f t="shared" si="7"/>
        <v>-0.3999999999999999</v>
      </c>
      <c r="Z51" s="65">
        <f t="shared" si="7"/>
        <v>-0.7999999999999998</v>
      </c>
      <c r="AA51" s="25"/>
    </row>
    <row r="52" spans="1:27" ht="25.5" customHeight="1">
      <c r="A52" s="43" t="s">
        <v>39</v>
      </c>
      <c r="B52" s="39" t="s">
        <v>31</v>
      </c>
      <c r="C52" s="48">
        <f aca="true" t="shared" si="8" ref="C52:Z52">+C19-C15</f>
        <v>4</v>
      </c>
      <c r="D52" s="48">
        <f t="shared" si="8"/>
        <v>6</v>
      </c>
      <c r="E52" s="48">
        <f t="shared" si="8"/>
        <v>-2</v>
      </c>
      <c r="F52" s="48">
        <f t="shared" si="8"/>
        <v>-6</v>
      </c>
      <c r="G52" s="45">
        <f t="shared" si="8"/>
        <v>1.2999999999999972</v>
      </c>
      <c r="H52" s="45">
        <f t="shared" si="8"/>
        <v>0</v>
      </c>
      <c r="I52" s="45">
        <f t="shared" si="8"/>
        <v>-0.6999999999999997</v>
      </c>
      <c r="J52" s="54">
        <f t="shared" si="8"/>
        <v>-1.0000000000000002</v>
      </c>
      <c r="K52" s="49">
        <f t="shared" si="8"/>
        <v>-2</v>
      </c>
      <c r="L52" s="48">
        <f t="shared" si="8"/>
        <v>0</v>
      </c>
      <c r="M52" s="48">
        <f t="shared" si="8"/>
        <v>-1</v>
      </c>
      <c r="N52" s="48">
        <f t="shared" si="8"/>
        <v>1</v>
      </c>
      <c r="O52" s="45">
        <f t="shared" si="8"/>
        <v>-0.6000000000000085</v>
      </c>
      <c r="P52" s="45">
        <f t="shared" si="8"/>
        <v>0.29999999999999716</v>
      </c>
      <c r="Q52" s="45">
        <f t="shared" si="8"/>
        <v>-1.0000000000000004</v>
      </c>
      <c r="R52" s="54">
        <f t="shared" si="8"/>
        <v>-0.9000000000000001</v>
      </c>
      <c r="S52" s="49">
        <f t="shared" si="8"/>
        <v>7</v>
      </c>
      <c r="T52" s="48">
        <f t="shared" si="8"/>
        <v>7</v>
      </c>
      <c r="U52" s="48">
        <f t="shared" si="8"/>
        <v>0</v>
      </c>
      <c r="V52" s="48">
        <f t="shared" si="8"/>
        <v>-8</v>
      </c>
      <c r="W52" s="45">
        <f t="shared" si="8"/>
        <v>2.8999999999999986</v>
      </c>
      <c r="X52" s="45">
        <f t="shared" si="8"/>
        <v>-1.8999999999999986</v>
      </c>
      <c r="Y52" s="45">
        <f t="shared" si="8"/>
        <v>-0.19999999999999973</v>
      </c>
      <c r="Z52" s="65">
        <f t="shared" si="8"/>
        <v>-0.7</v>
      </c>
      <c r="AA52" s="25"/>
    </row>
    <row r="53" spans="1:27" ht="13.5" customHeight="1">
      <c r="A53" s="43"/>
      <c r="B53" s="33" t="s">
        <v>33</v>
      </c>
      <c r="C53" s="48">
        <f aca="true" t="shared" si="9" ref="C53:Z53">+C20-C16</f>
        <v>2</v>
      </c>
      <c r="D53" s="48">
        <f t="shared" si="9"/>
        <v>3</v>
      </c>
      <c r="E53" s="48">
        <f t="shared" si="9"/>
        <v>-1</v>
      </c>
      <c r="F53" s="48">
        <f t="shared" si="9"/>
        <v>-4</v>
      </c>
      <c r="G53" s="45">
        <f t="shared" si="9"/>
        <v>0.6000000000000014</v>
      </c>
      <c r="H53" s="45">
        <f t="shared" si="9"/>
        <v>0.20000000000000284</v>
      </c>
      <c r="I53" s="45">
        <f t="shared" si="9"/>
        <v>-0.3999999999999999</v>
      </c>
      <c r="J53" s="54">
        <f t="shared" si="9"/>
        <v>-0.09999999999999987</v>
      </c>
      <c r="K53" s="49">
        <f t="shared" si="9"/>
        <v>0</v>
      </c>
      <c r="L53" s="48">
        <f t="shared" si="9"/>
        <v>0</v>
      </c>
      <c r="M53" s="48">
        <f t="shared" si="9"/>
        <v>-1</v>
      </c>
      <c r="N53" s="48">
        <f t="shared" si="9"/>
        <v>0</v>
      </c>
      <c r="O53" s="45">
        <f t="shared" si="9"/>
        <v>0</v>
      </c>
      <c r="P53" s="45">
        <f t="shared" si="9"/>
        <v>-0.8000000000000114</v>
      </c>
      <c r="Q53" s="45">
        <f t="shared" si="9"/>
        <v>-0.40000000000000036</v>
      </c>
      <c r="R53" s="54">
        <f t="shared" si="9"/>
        <v>-0.10000000000000009</v>
      </c>
      <c r="S53" s="49">
        <f t="shared" si="9"/>
        <v>2</v>
      </c>
      <c r="T53" s="48">
        <f t="shared" si="9"/>
        <v>3</v>
      </c>
      <c r="U53" s="48">
        <f t="shared" si="9"/>
        <v>-1</v>
      </c>
      <c r="V53" s="48">
        <f t="shared" si="9"/>
        <v>-4</v>
      </c>
      <c r="W53" s="45">
        <f t="shared" si="9"/>
        <v>1.2000000000000028</v>
      </c>
      <c r="X53" s="45">
        <f t="shared" si="9"/>
        <v>6.5</v>
      </c>
      <c r="Y53" s="45">
        <f t="shared" si="9"/>
        <v>-0.2999999999999998</v>
      </c>
      <c r="Z53" s="65">
        <f t="shared" si="9"/>
        <v>-0.2999999999999998</v>
      </c>
      <c r="AA53" s="25"/>
    </row>
    <row r="54" spans="1:27" ht="13.5" customHeight="1">
      <c r="A54" s="43"/>
      <c r="B54" s="33" t="s">
        <v>34</v>
      </c>
      <c r="C54" s="48">
        <f aca="true" t="shared" si="10" ref="C54:Z54">+C21-C17</f>
        <v>5</v>
      </c>
      <c r="D54" s="48">
        <f t="shared" si="10"/>
        <v>6</v>
      </c>
      <c r="E54" s="48">
        <f t="shared" si="10"/>
        <v>-1</v>
      </c>
      <c r="F54" s="48">
        <f t="shared" si="10"/>
        <v>-8</v>
      </c>
      <c r="G54" s="45">
        <f t="shared" si="10"/>
        <v>1.5</v>
      </c>
      <c r="H54" s="45">
        <f t="shared" si="10"/>
        <v>0.4000000000000057</v>
      </c>
      <c r="I54" s="45">
        <f t="shared" si="10"/>
        <v>-0.40000000000000036</v>
      </c>
      <c r="J54" s="54">
        <f t="shared" si="10"/>
        <v>0.40000000000000013</v>
      </c>
      <c r="K54" s="49">
        <f t="shared" si="10"/>
        <v>2</v>
      </c>
      <c r="L54" s="48">
        <f t="shared" si="10"/>
        <v>2</v>
      </c>
      <c r="M54" s="48">
        <f t="shared" si="10"/>
        <v>0</v>
      </c>
      <c r="N54" s="48">
        <f t="shared" si="10"/>
        <v>-2</v>
      </c>
      <c r="O54" s="45">
        <f t="shared" si="10"/>
        <v>0.8999999999999915</v>
      </c>
      <c r="P54" s="45">
        <f t="shared" si="10"/>
        <v>0.4000000000000057</v>
      </c>
      <c r="Q54" s="45">
        <f t="shared" si="10"/>
        <v>-0.2999999999999998</v>
      </c>
      <c r="R54" s="54">
        <f t="shared" si="10"/>
        <v>0.9</v>
      </c>
      <c r="S54" s="49">
        <f t="shared" si="10"/>
        <v>4</v>
      </c>
      <c r="T54" s="48">
        <f t="shared" si="10"/>
        <v>4</v>
      </c>
      <c r="U54" s="48">
        <f t="shared" si="10"/>
        <v>-1</v>
      </c>
      <c r="V54" s="48">
        <f t="shared" si="10"/>
        <v>-5</v>
      </c>
      <c r="W54" s="45">
        <f t="shared" si="10"/>
        <v>1.9000000000000057</v>
      </c>
      <c r="X54" s="45">
        <f t="shared" si="10"/>
        <v>0.29999999999999716</v>
      </c>
      <c r="Y54" s="45">
        <f t="shared" si="10"/>
        <v>-0.5</v>
      </c>
      <c r="Z54" s="65">
        <f t="shared" si="10"/>
        <v>-2.5999999999999996</v>
      </c>
      <c r="AA54" s="25"/>
    </row>
    <row r="55" spans="1:27" ht="13.5" customHeight="1">
      <c r="A55" s="43"/>
      <c r="B55" s="33" t="s">
        <v>35</v>
      </c>
      <c r="C55" s="48">
        <f aca="true" t="shared" si="11" ref="C55:Z55">+C22-C18</f>
        <v>8</v>
      </c>
      <c r="D55" s="48">
        <f t="shared" si="11"/>
        <v>9</v>
      </c>
      <c r="E55" s="48">
        <f t="shared" si="11"/>
        <v>0</v>
      </c>
      <c r="F55" s="48">
        <f t="shared" si="11"/>
        <v>-11</v>
      </c>
      <c r="G55" s="45">
        <f t="shared" si="11"/>
        <v>2.0999999999999943</v>
      </c>
      <c r="H55" s="45">
        <f t="shared" si="11"/>
        <v>2.200000000000003</v>
      </c>
      <c r="I55" s="45">
        <f t="shared" si="11"/>
        <v>-0.10000000000000009</v>
      </c>
      <c r="J55" s="54">
        <f t="shared" si="11"/>
        <v>0.6000000000000001</v>
      </c>
      <c r="K55" s="49">
        <f t="shared" si="11"/>
        <v>2</v>
      </c>
      <c r="L55" s="48">
        <f t="shared" si="11"/>
        <v>2</v>
      </c>
      <c r="M55" s="48">
        <f t="shared" si="11"/>
        <v>1</v>
      </c>
      <c r="N55" s="48">
        <f t="shared" si="11"/>
        <v>-4</v>
      </c>
      <c r="O55" s="45">
        <f t="shared" si="11"/>
        <v>1.5999999999999943</v>
      </c>
      <c r="P55" s="45">
        <f t="shared" si="11"/>
        <v>1.7999999999999972</v>
      </c>
      <c r="Q55" s="45">
        <f t="shared" si="11"/>
        <v>0.2999999999999998</v>
      </c>
      <c r="R55" s="54">
        <f t="shared" si="11"/>
        <v>0.5999999999999999</v>
      </c>
      <c r="S55" s="49">
        <f t="shared" si="11"/>
        <v>6</v>
      </c>
      <c r="T55" s="48">
        <f t="shared" si="11"/>
        <v>6</v>
      </c>
      <c r="U55" s="48">
        <f t="shared" si="11"/>
        <v>-1</v>
      </c>
      <c r="V55" s="48">
        <f t="shared" si="11"/>
        <v>-7</v>
      </c>
      <c r="W55" s="45">
        <f t="shared" si="11"/>
        <v>2.5</v>
      </c>
      <c r="X55" s="45">
        <f t="shared" si="11"/>
        <v>5.299999999999997</v>
      </c>
      <c r="Y55" s="45">
        <f t="shared" si="11"/>
        <v>-0.6000000000000001</v>
      </c>
      <c r="Z55" s="65">
        <f t="shared" si="11"/>
        <v>0.7000000000000002</v>
      </c>
      <c r="AA55" s="25"/>
    </row>
    <row r="56" spans="1:27" ht="25.5" customHeight="1">
      <c r="A56" s="43" t="s">
        <v>44</v>
      </c>
      <c r="B56" s="39" t="s">
        <v>31</v>
      </c>
      <c r="C56" s="48">
        <f aca="true" t="shared" si="12" ref="C56:Z56">+C23-C19</f>
        <v>3</v>
      </c>
      <c r="D56" s="48">
        <f t="shared" si="12"/>
        <v>3</v>
      </c>
      <c r="E56" s="48">
        <f t="shared" si="12"/>
        <v>-1</v>
      </c>
      <c r="F56" s="48">
        <f t="shared" si="12"/>
        <v>-5</v>
      </c>
      <c r="G56" s="45">
        <f t="shared" si="12"/>
        <v>0.8000000000000043</v>
      </c>
      <c r="H56" s="45">
        <f t="shared" si="12"/>
        <v>0.5999999999999943</v>
      </c>
      <c r="I56" s="45">
        <f t="shared" si="12"/>
        <v>-0.30000000000000027</v>
      </c>
      <c r="J56" s="54">
        <f t="shared" si="12"/>
        <v>0.19999999999999996</v>
      </c>
      <c r="K56" s="49">
        <f t="shared" si="12"/>
        <v>0</v>
      </c>
      <c r="L56" s="48">
        <f t="shared" si="12"/>
        <v>-1</v>
      </c>
      <c r="M56" s="48">
        <f t="shared" si="12"/>
        <v>0</v>
      </c>
      <c r="N56" s="48">
        <f t="shared" si="12"/>
        <v>-1</v>
      </c>
      <c r="O56" s="45">
        <f t="shared" si="12"/>
        <v>0.10000000000000853</v>
      </c>
      <c r="P56" s="45">
        <f t="shared" si="12"/>
        <v>0.3999999999999915</v>
      </c>
      <c r="Q56" s="45">
        <f t="shared" si="12"/>
        <v>0</v>
      </c>
      <c r="R56" s="54">
        <f t="shared" si="12"/>
        <v>0.30000000000000004</v>
      </c>
      <c r="S56" s="49">
        <f t="shared" si="12"/>
        <v>3</v>
      </c>
      <c r="T56" s="48">
        <f t="shared" si="12"/>
        <v>3</v>
      </c>
      <c r="U56" s="48">
        <f t="shared" si="12"/>
        <v>-1</v>
      </c>
      <c r="V56" s="48">
        <f t="shared" si="12"/>
        <v>-4</v>
      </c>
      <c r="W56" s="45">
        <f t="shared" si="12"/>
        <v>1.4000000000000057</v>
      </c>
      <c r="X56" s="45">
        <f t="shared" si="12"/>
        <v>0.8000000000000043</v>
      </c>
      <c r="Y56" s="45">
        <f t="shared" si="12"/>
        <v>-0.6000000000000001</v>
      </c>
      <c r="Z56" s="65">
        <f t="shared" si="12"/>
        <v>-0.9</v>
      </c>
      <c r="AA56" s="25"/>
    </row>
    <row r="57" spans="1:27" ht="12.75" customHeight="1">
      <c r="A57" s="43" t="s">
        <v>45</v>
      </c>
      <c r="B57" s="33" t="s">
        <v>33</v>
      </c>
      <c r="C57" s="48">
        <f aca="true" t="shared" si="13" ref="C57:Z57">+C24-C20</f>
        <v>-5</v>
      </c>
      <c r="D57" s="48">
        <f t="shared" si="13"/>
        <v>-5</v>
      </c>
      <c r="E57" s="48">
        <f t="shared" si="13"/>
        <v>0</v>
      </c>
      <c r="F57" s="48">
        <f t="shared" si="13"/>
        <v>2</v>
      </c>
      <c r="G57" s="45">
        <f t="shared" si="13"/>
        <v>-0.6000000000000014</v>
      </c>
      <c r="H57" s="45">
        <f t="shared" si="13"/>
        <v>0</v>
      </c>
      <c r="I57" s="45">
        <f t="shared" si="13"/>
        <v>0</v>
      </c>
      <c r="J57" s="54">
        <f t="shared" si="13"/>
        <v>0</v>
      </c>
      <c r="K57" s="49">
        <f t="shared" si="13"/>
        <v>-3</v>
      </c>
      <c r="L57" s="48">
        <f t="shared" si="13"/>
        <v>-3</v>
      </c>
      <c r="M57" s="48">
        <f t="shared" si="13"/>
        <v>-1</v>
      </c>
      <c r="N57" s="48">
        <f t="shared" si="13"/>
        <v>2</v>
      </c>
      <c r="O57" s="45">
        <f t="shared" si="13"/>
        <v>-1</v>
      </c>
      <c r="P57" s="45">
        <f t="shared" si="13"/>
        <v>0.4000000000000057</v>
      </c>
      <c r="Q57" s="45">
        <f t="shared" si="13"/>
        <v>-0.3999999999999999</v>
      </c>
      <c r="R57" s="54">
        <f t="shared" si="13"/>
        <v>0.10000000000000009</v>
      </c>
      <c r="S57" s="49">
        <f t="shared" si="13"/>
        <v>-1</v>
      </c>
      <c r="T57" s="48">
        <f t="shared" si="13"/>
        <v>-2</v>
      </c>
      <c r="U57" s="48">
        <f t="shared" si="13"/>
        <v>1</v>
      </c>
      <c r="V57" s="48">
        <f t="shared" si="13"/>
        <v>1</v>
      </c>
      <c r="W57" s="45">
        <f t="shared" si="13"/>
        <v>-0.3999999999999986</v>
      </c>
      <c r="X57" s="45">
        <f t="shared" si="13"/>
        <v>-2.8999999999999986</v>
      </c>
      <c r="Y57" s="45">
        <f t="shared" si="13"/>
        <v>0.3999999999999999</v>
      </c>
      <c r="Z57" s="65">
        <f t="shared" si="13"/>
        <v>-0.6000000000000001</v>
      </c>
      <c r="AA57" s="25"/>
    </row>
    <row r="58" spans="1:27" ht="12.75" customHeight="1">
      <c r="A58" s="43"/>
      <c r="B58" s="33" t="s">
        <v>34</v>
      </c>
      <c r="C58" s="48">
        <f aca="true" t="shared" si="14" ref="C58:Z58">+C25-C21</f>
        <v>5</v>
      </c>
      <c r="D58" s="48">
        <f t="shared" si="14"/>
        <v>7</v>
      </c>
      <c r="E58" s="48">
        <f t="shared" si="14"/>
        <v>-2</v>
      </c>
      <c r="F58" s="48">
        <f t="shared" si="14"/>
        <v>-7</v>
      </c>
      <c r="G58" s="45">
        <f t="shared" si="14"/>
        <v>1.3000000000000043</v>
      </c>
      <c r="H58" s="45">
        <f t="shared" si="14"/>
        <v>1.5</v>
      </c>
      <c r="I58" s="45">
        <f t="shared" si="14"/>
        <v>-0.6999999999999997</v>
      </c>
      <c r="J58" s="54">
        <f t="shared" si="14"/>
        <v>-0.9</v>
      </c>
      <c r="K58" s="49">
        <f t="shared" si="14"/>
        <v>1</v>
      </c>
      <c r="L58" s="48">
        <f t="shared" si="14"/>
        <v>3</v>
      </c>
      <c r="M58" s="48">
        <f t="shared" si="14"/>
        <v>-2</v>
      </c>
      <c r="N58" s="48">
        <f t="shared" si="14"/>
        <v>-3</v>
      </c>
      <c r="O58" s="45">
        <f t="shared" si="14"/>
        <v>1</v>
      </c>
      <c r="P58" s="45">
        <f t="shared" si="14"/>
        <v>2</v>
      </c>
      <c r="Q58" s="45">
        <f t="shared" si="14"/>
        <v>-1</v>
      </c>
      <c r="R58" s="54">
        <f t="shared" si="14"/>
        <v>-0.9</v>
      </c>
      <c r="S58" s="49">
        <f t="shared" si="14"/>
        <v>3</v>
      </c>
      <c r="T58" s="48">
        <f t="shared" si="14"/>
        <v>4</v>
      </c>
      <c r="U58" s="48">
        <f t="shared" si="14"/>
        <v>0</v>
      </c>
      <c r="V58" s="48">
        <f t="shared" si="14"/>
        <v>-5</v>
      </c>
      <c r="W58" s="45">
        <f t="shared" si="14"/>
        <v>1.5999999999999943</v>
      </c>
      <c r="X58" s="45">
        <f t="shared" si="14"/>
        <v>-2.6000000000000014</v>
      </c>
      <c r="Y58" s="45">
        <f t="shared" si="14"/>
        <v>-0.5</v>
      </c>
      <c r="Z58" s="65">
        <f t="shared" si="14"/>
        <v>-0.8</v>
      </c>
      <c r="AA58" s="25"/>
    </row>
    <row r="59" spans="1:27" ht="12.75" customHeight="1">
      <c r="A59" s="43"/>
      <c r="B59" s="33" t="s">
        <v>35</v>
      </c>
      <c r="C59" s="48">
        <f aca="true" t="shared" si="15" ref="C59:Z59">+C26-C22</f>
        <v>3</v>
      </c>
      <c r="D59" s="48">
        <f t="shared" si="15"/>
        <v>3</v>
      </c>
      <c r="E59" s="48">
        <f t="shared" si="15"/>
        <v>-1</v>
      </c>
      <c r="F59" s="48">
        <f t="shared" si="15"/>
        <v>-5</v>
      </c>
      <c r="G59" s="45">
        <f t="shared" si="15"/>
        <v>0.8000000000000043</v>
      </c>
      <c r="H59" s="45">
        <f t="shared" si="15"/>
        <v>-0.5</v>
      </c>
      <c r="I59" s="45">
        <f t="shared" si="15"/>
        <v>-0.3999999999999999</v>
      </c>
      <c r="J59" s="54">
        <f t="shared" si="15"/>
        <v>-0.7</v>
      </c>
      <c r="K59" s="49">
        <f t="shared" si="15"/>
        <v>1</v>
      </c>
      <c r="L59" s="48">
        <f t="shared" si="15"/>
        <v>1</v>
      </c>
      <c r="M59" s="48">
        <f t="shared" si="15"/>
        <v>-2</v>
      </c>
      <c r="N59" s="48">
        <f t="shared" si="15"/>
        <v>-1</v>
      </c>
      <c r="O59" s="45">
        <f t="shared" si="15"/>
        <v>0.5</v>
      </c>
      <c r="P59" s="45">
        <f t="shared" si="15"/>
        <v>-0.5999999999999943</v>
      </c>
      <c r="Q59" s="45">
        <f t="shared" si="15"/>
        <v>-0.7999999999999998</v>
      </c>
      <c r="R59" s="54">
        <f t="shared" si="15"/>
        <v>-0.7</v>
      </c>
      <c r="S59" s="49">
        <f t="shared" si="15"/>
        <v>2</v>
      </c>
      <c r="T59" s="48">
        <f t="shared" si="15"/>
        <v>2</v>
      </c>
      <c r="U59" s="48">
        <f t="shared" si="15"/>
        <v>0</v>
      </c>
      <c r="V59" s="48">
        <f t="shared" si="15"/>
        <v>-4</v>
      </c>
      <c r="W59" s="45">
        <f t="shared" si="15"/>
        <v>1.1000000000000014</v>
      </c>
      <c r="X59" s="45">
        <f t="shared" si="15"/>
        <v>-0.29999999999999716</v>
      </c>
      <c r="Y59" s="45">
        <f t="shared" si="15"/>
        <v>0</v>
      </c>
      <c r="Z59" s="54">
        <f t="shared" si="15"/>
        <v>-0.8000000000000003</v>
      </c>
      <c r="AA59" s="25"/>
    </row>
    <row r="60" spans="1:27" ht="12.75" customHeight="1">
      <c r="A60" s="43" t="s">
        <v>46</v>
      </c>
      <c r="B60" s="39" t="s">
        <v>31</v>
      </c>
      <c r="C60" s="48">
        <f aca="true" t="shared" si="16" ref="C60:Z60">+C27-C23</f>
        <v>0</v>
      </c>
      <c r="D60" s="48">
        <f t="shared" si="16"/>
        <v>1</v>
      </c>
      <c r="E60" s="48">
        <f t="shared" si="16"/>
        <v>0</v>
      </c>
      <c r="F60" s="48">
        <f t="shared" si="16"/>
        <v>-2</v>
      </c>
      <c r="G60" s="45">
        <f t="shared" si="16"/>
        <v>0.19999999999999574</v>
      </c>
      <c r="H60" s="45">
        <f t="shared" si="16"/>
        <v>0.7999999999999972</v>
      </c>
      <c r="I60" s="45">
        <f t="shared" si="16"/>
        <v>-0.2999999999999998</v>
      </c>
      <c r="J60" s="54">
        <f t="shared" si="16"/>
        <v>0.20000000000000018</v>
      </c>
      <c r="K60" s="49">
        <f t="shared" si="16"/>
        <v>0</v>
      </c>
      <c r="L60" s="48">
        <f t="shared" si="16"/>
        <v>2</v>
      </c>
      <c r="M60" s="48">
        <f t="shared" si="16"/>
        <v>-1</v>
      </c>
      <c r="N60" s="48">
        <f t="shared" si="16"/>
        <v>-2</v>
      </c>
      <c r="O60" s="45">
        <f t="shared" si="16"/>
        <v>0.5999999999999943</v>
      </c>
      <c r="P60" s="45">
        <f t="shared" si="16"/>
        <v>0.30000000000001137</v>
      </c>
      <c r="Q60" s="45">
        <f t="shared" si="16"/>
        <v>-0.8999999999999999</v>
      </c>
      <c r="R60" s="54">
        <f t="shared" si="16"/>
        <v>-0.30000000000000004</v>
      </c>
      <c r="S60" s="49">
        <f t="shared" si="16"/>
        <v>-1</v>
      </c>
      <c r="T60" s="48">
        <f t="shared" si="16"/>
        <v>-1</v>
      </c>
      <c r="U60" s="48">
        <f t="shared" si="16"/>
        <v>1</v>
      </c>
      <c r="V60" s="48">
        <f t="shared" si="16"/>
        <v>-1</v>
      </c>
      <c r="W60" s="45">
        <f t="shared" si="16"/>
        <v>-0.10000000000000142</v>
      </c>
      <c r="X60" s="45">
        <f t="shared" si="16"/>
        <v>4.8999999999999915</v>
      </c>
      <c r="Y60" s="45">
        <f t="shared" si="16"/>
        <v>0.2999999999999998</v>
      </c>
      <c r="Z60" s="54">
        <f t="shared" si="16"/>
        <v>3.1999999999999997</v>
      </c>
      <c r="AA60" s="25"/>
    </row>
    <row r="61" spans="1:27" ht="12.75" customHeight="1">
      <c r="A61" s="43"/>
      <c r="B61" s="33" t="s">
        <v>33</v>
      </c>
      <c r="C61" s="48">
        <f aca="true" t="shared" si="17" ref="C61:Z61">C28-C24</f>
        <v>2</v>
      </c>
      <c r="D61" s="48">
        <f t="shared" si="17"/>
        <v>1</v>
      </c>
      <c r="E61" s="48">
        <f t="shared" si="17"/>
        <v>1</v>
      </c>
      <c r="F61" s="48">
        <f t="shared" si="17"/>
        <v>-4</v>
      </c>
      <c r="G61" s="45">
        <f t="shared" si="17"/>
        <v>0.6000000000000014</v>
      </c>
      <c r="H61" s="45">
        <f t="shared" si="17"/>
        <v>1.5999999999999943</v>
      </c>
      <c r="I61" s="45">
        <f t="shared" si="17"/>
        <v>0.2999999999999998</v>
      </c>
      <c r="J61" s="54">
        <f t="shared" si="17"/>
        <v>-0.20000000000000018</v>
      </c>
      <c r="K61" s="49">
        <f t="shared" si="17"/>
        <v>2</v>
      </c>
      <c r="L61" s="48">
        <f t="shared" si="17"/>
        <v>1</v>
      </c>
      <c r="M61" s="48">
        <f t="shared" si="17"/>
        <v>1</v>
      </c>
      <c r="N61" s="48">
        <f t="shared" si="17"/>
        <v>-3</v>
      </c>
      <c r="O61" s="45">
        <f t="shared" si="17"/>
        <v>1.2000000000000028</v>
      </c>
      <c r="P61" s="45">
        <f t="shared" si="17"/>
        <v>1.5999999999999943</v>
      </c>
      <c r="Q61" s="45">
        <f t="shared" si="17"/>
        <v>0.6000000000000001</v>
      </c>
      <c r="R61" s="54">
        <f t="shared" si="17"/>
        <v>-0.10000000000000009</v>
      </c>
      <c r="S61" s="49">
        <f t="shared" si="17"/>
        <v>-1</v>
      </c>
      <c r="T61" s="48">
        <f t="shared" si="17"/>
        <v>0</v>
      </c>
      <c r="U61" s="48">
        <f t="shared" si="17"/>
        <v>0</v>
      </c>
      <c r="V61" s="48">
        <f t="shared" si="17"/>
        <v>-2</v>
      </c>
      <c r="W61" s="45">
        <f t="shared" si="17"/>
        <v>0.10000000000000142</v>
      </c>
      <c r="X61" s="45">
        <f t="shared" si="17"/>
        <v>1.7000000000000028</v>
      </c>
      <c r="Y61" s="48">
        <f t="shared" si="17"/>
        <v>0</v>
      </c>
      <c r="Z61" s="54">
        <f t="shared" si="17"/>
        <v>-0.8999999999999999</v>
      </c>
      <c r="AA61" s="25"/>
    </row>
    <row r="62" spans="1:27" ht="12.75" customHeight="1">
      <c r="A62" s="43"/>
      <c r="B62" s="33" t="s">
        <v>34</v>
      </c>
      <c r="C62" s="48">
        <f aca="true" t="shared" si="18" ref="C62:Z62">C29-C25</f>
        <v>-5</v>
      </c>
      <c r="D62" s="48">
        <f t="shared" si="18"/>
        <v>-6</v>
      </c>
      <c r="E62" s="48">
        <f t="shared" si="18"/>
        <v>2</v>
      </c>
      <c r="F62" s="48">
        <f t="shared" si="18"/>
        <v>3</v>
      </c>
      <c r="G62" s="45">
        <f t="shared" si="18"/>
        <v>-0.8000000000000043</v>
      </c>
      <c r="H62" s="45">
        <f t="shared" si="18"/>
        <v>0.5999999999999943</v>
      </c>
      <c r="I62" s="45">
        <f t="shared" si="18"/>
        <v>0.6000000000000001</v>
      </c>
      <c r="J62" s="54">
        <f t="shared" si="18"/>
        <v>0.20000000000000007</v>
      </c>
      <c r="K62" s="48">
        <f t="shared" si="18"/>
        <v>-1</v>
      </c>
      <c r="L62" s="48">
        <f t="shared" si="18"/>
        <v>-2</v>
      </c>
      <c r="M62" s="48">
        <f t="shared" si="18"/>
        <v>1</v>
      </c>
      <c r="N62" s="48">
        <f t="shared" si="18"/>
        <v>0</v>
      </c>
      <c r="O62" s="48">
        <f t="shared" si="18"/>
        <v>0</v>
      </c>
      <c r="P62" s="45">
        <f t="shared" si="18"/>
        <v>0.20000000000000284</v>
      </c>
      <c r="Q62" s="45">
        <f t="shared" si="18"/>
        <v>0.6000000000000001</v>
      </c>
      <c r="R62" s="54">
        <f t="shared" si="18"/>
        <v>0.09999999999999998</v>
      </c>
      <c r="S62" s="48">
        <f t="shared" si="18"/>
        <v>-4</v>
      </c>
      <c r="T62" s="48">
        <f t="shared" si="18"/>
        <v>-5</v>
      </c>
      <c r="U62" s="48">
        <f t="shared" si="18"/>
        <v>1</v>
      </c>
      <c r="V62" s="48">
        <f t="shared" si="18"/>
        <v>3</v>
      </c>
      <c r="W62" s="45">
        <f t="shared" si="18"/>
        <v>-1.3999999999999986</v>
      </c>
      <c r="X62" s="45">
        <f t="shared" si="18"/>
        <v>4.400000000000006</v>
      </c>
      <c r="Y62" s="45">
        <f t="shared" si="18"/>
        <v>0.6999999999999997</v>
      </c>
      <c r="Z62" s="54">
        <f t="shared" si="18"/>
        <v>-0.09999999999999987</v>
      </c>
      <c r="AA62" s="25"/>
    </row>
    <row r="63" spans="1:27" ht="12.75" customHeight="1">
      <c r="A63" s="43"/>
      <c r="B63" s="33" t="s">
        <v>35</v>
      </c>
      <c r="C63" s="48">
        <f aca="true" t="shared" si="19" ref="C63:Z63">C30-C26</f>
        <v>-7</v>
      </c>
      <c r="D63" s="48">
        <f t="shared" si="19"/>
        <v>-9</v>
      </c>
      <c r="E63" s="48">
        <f t="shared" si="19"/>
        <v>2</v>
      </c>
      <c r="F63" s="48">
        <f t="shared" si="19"/>
        <v>4</v>
      </c>
      <c r="G63" s="45">
        <f t="shared" si="19"/>
        <v>-1.1000000000000014</v>
      </c>
      <c r="H63" s="45">
        <f t="shared" si="19"/>
        <v>-0.7000000000000028</v>
      </c>
      <c r="I63" s="45">
        <f t="shared" si="19"/>
        <v>0.8999999999999999</v>
      </c>
      <c r="J63" s="54">
        <f t="shared" si="19"/>
        <v>0.8999999999999999</v>
      </c>
      <c r="K63" s="48">
        <f t="shared" si="19"/>
        <v>-4</v>
      </c>
      <c r="L63" s="48">
        <f t="shared" si="19"/>
        <v>-5</v>
      </c>
      <c r="M63" s="48">
        <f t="shared" si="19"/>
        <v>2</v>
      </c>
      <c r="N63" s="48">
        <f t="shared" si="19"/>
        <v>2</v>
      </c>
      <c r="O63" s="45">
        <f t="shared" si="19"/>
        <v>-1.2999999999999972</v>
      </c>
      <c r="P63" s="45">
        <f t="shared" si="19"/>
        <v>-0.29999999999999716</v>
      </c>
      <c r="Q63" s="45">
        <f t="shared" si="19"/>
        <v>1.2999999999999998</v>
      </c>
      <c r="R63" s="54">
        <f t="shared" si="19"/>
        <v>0.5</v>
      </c>
      <c r="S63" s="48">
        <f t="shared" si="19"/>
        <v>-3</v>
      </c>
      <c r="T63" s="48">
        <f t="shared" si="19"/>
        <v>-4</v>
      </c>
      <c r="U63" s="48">
        <f t="shared" si="19"/>
        <v>1</v>
      </c>
      <c r="V63" s="48">
        <f t="shared" si="19"/>
        <v>2</v>
      </c>
      <c r="W63" s="45">
        <f t="shared" si="19"/>
        <v>-1</v>
      </c>
      <c r="X63" s="45">
        <f t="shared" si="19"/>
        <v>-2.1000000000000014</v>
      </c>
      <c r="Y63" s="45">
        <f t="shared" si="19"/>
        <v>0.3999999999999999</v>
      </c>
      <c r="Z63" s="54">
        <f t="shared" si="19"/>
        <v>4.300000000000001</v>
      </c>
      <c r="AA63" s="25"/>
    </row>
    <row r="64" spans="1:27" ht="12.75" customHeight="1">
      <c r="A64" s="43" t="s">
        <v>47</v>
      </c>
      <c r="B64" s="39" t="s">
        <v>31</v>
      </c>
      <c r="C64" s="48">
        <f aca="true" t="shared" si="20" ref="C64:Z64">C31-C27</f>
        <v>-1</v>
      </c>
      <c r="D64" s="48">
        <f t="shared" si="20"/>
        <v>-2</v>
      </c>
      <c r="E64" s="48">
        <f t="shared" si="20"/>
        <v>1</v>
      </c>
      <c r="F64" s="48">
        <f t="shared" si="20"/>
        <v>-3</v>
      </c>
      <c r="G64" s="45">
        <f t="shared" si="20"/>
        <v>0.30000000000000426</v>
      </c>
      <c r="H64" s="45">
        <f t="shared" si="20"/>
        <v>0.6000000000000085</v>
      </c>
      <c r="I64" s="45">
        <f t="shared" si="20"/>
        <v>0.5</v>
      </c>
      <c r="J64" s="54">
        <f t="shared" si="20"/>
        <v>0.19999999999999996</v>
      </c>
      <c r="K64" s="48">
        <f t="shared" si="20"/>
        <v>2</v>
      </c>
      <c r="L64" s="48">
        <f t="shared" si="20"/>
        <v>0</v>
      </c>
      <c r="M64" s="48">
        <f t="shared" si="20"/>
        <v>1</v>
      </c>
      <c r="N64" s="48">
        <f t="shared" si="20"/>
        <v>-2</v>
      </c>
      <c r="O64" s="45">
        <f t="shared" si="20"/>
        <v>0.7999999999999972</v>
      </c>
      <c r="P64" s="45">
        <f t="shared" si="20"/>
        <v>1.1999999999999886</v>
      </c>
      <c r="Q64" s="45">
        <f t="shared" si="20"/>
        <v>0.6000000000000001</v>
      </c>
      <c r="R64" s="54">
        <f t="shared" si="20"/>
        <v>0.30000000000000004</v>
      </c>
      <c r="S64" s="48">
        <f t="shared" si="20"/>
        <v>-1</v>
      </c>
      <c r="T64" s="48">
        <f t="shared" si="20"/>
        <v>-2</v>
      </c>
      <c r="U64" s="48">
        <f t="shared" si="20"/>
        <v>0</v>
      </c>
      <c r="V64" s="48">
        <f t="shared" si="20"/>
        <v>0</v>
      </c>
      <c r="W64" s="45">
        <f t="shared" si="20"/>
        <v>-0.30000000000000426</v>
      </c>
      <c r="X64" s="45">
        <f t="shared" si="20"/>
        <v>-4.499999999999993</v>
      </c>
      <c r="Y64" s="45">
        <f t="shared" si="20"/>
        <v>0.3999999999999999</v>
      </c>
      <c r="Z64" s="54">
        <f t="shared" si="20"/>
        <v>-0.39999999999999947</v>
      </c>
      <c r="AA64" s="25"/>
    </row>
    <row r="65" spans="1:27" ht="12.75" customHeight="1">
      <c r="A65" s="43"/>
      <c r="B65" s="33" t="s">
        <v>33</v>
      </c>
      <c r="C65" s="48">
        <f aca="true" t="shared" si="21" ref="C65:Z65">C32-C28</f>
        <v>-2</v>
      </c>
      <c r="D65" s="48">
        <f t="shared" si="21"/>
        <v>-1</v>
      </c>
      <c r="E65" s="48">
        <f t="shared" si="21"/>
        <v>-1</v>
      </c>
      <c r="F65" s="48">
        <f t="shared" si="21"/>
        <v>0</v>
      </c>
      <c r="G65" s="45">
        <f t="shared" si="21"/>
        <v>-0.10000000000000142</v>
      </c>
      <c r="H65" s="45">
        <f t="shared" si="21"/>
        <v>-0.29999999999999716</v>
      </c>
      <c r="I65" s="45">
        <f t="shared" si="21"/>
        <v>-0.3999999999999999</v>
      </c>
      <c r="J65" s="54">
        <f t="shared" si="21"/>
        <v>0.10000000000000009</v>
      </c>
      <c r="K65" s="48">
        <f t="shared" si="21"/>
        <v>-1</v>
      </c>
      <c r="L65" s="48">
        <f t="shared" si="21"/>
        <v>0</v>
      </c>
      <c r="M65" s="48">
        <f t="shared" si="21"/>
        <v>0</v>
      </c>
      <c r="N65" s="48">
        <f t="shared" si="21"/>
        <v>0</v>
      </c>
      <c r="O65" s="45">
        <f t="shared" si="21"/>
        <v>-0.09999999999999432</v>
      </c>
      <c r="P65" s="45">
        <f t="shared" si="21"/>
        <v>-1.0999999999999943</v>
      </c>
      <c r="Q65" s="45">
        <f t="shared" si="21"/>
        <v>-0.3999999999999999</v>
      </c>
      <c r="R65" s="54">
        <f t="shared" si="21"/>
        <v>-0.09999999999999987</v>
      </c>
      <c r="S65" s="48">
        <f t="shared" si="21"/>
        <v>-1</v>
      </c>
      <c r="T65" s="48">
        <f t="shared" si="21"/>
        <v>-1</v>
      </c>
      <c r="U65" s="48">
        <f t="shared" si="21"/>
        <v>-1</v>
      </c>
      <c r="V65" s="48">
        <f t="shared" si="21"/>
        <v>0</v>
      </c>
      <c r="W65" s="45">
        <f t="shared" si="21"/>
        <v>-0.10000000000000142</v>
      </c>
      <c r="X65" s="45">
        <f t="shared" si="21"/>
        <v>4.5</v>
      </c>
      <c r="Y65" s="45">
        <f t="shared" si="21"/>
        <v>-0.3999999999999999</v>
      </c>
      <c r="Z65" s="54">
        <f t="shared" si="21"/>
        <v>0.6999999999999997</v>
      </c>
      <c r="AA65" s="25"/>
    </row>
    <row r="66" spans="1:27" ht="12.75" customHeight="1">
      <c r="A66" s="43"/>
      <c r="B66" s="33" t="s">
        <v>34</v>
      </c>
      <c r="C66" s="48">
        <f aca="true" t="shared" si="22" ref="C66:C74">C33-C29</f>
        <v>-3</v>
      </c>
      <c r="D66" s="48">
        <f aca="true" t="shared" si="23" ref="D66:Z66">D33-D29</f>
        <v>-5</v>
      </c>
      <c r="E66" s="48">
        <f t="shared" si="23"/>
        <v>1</v>
      </c>
      <c r="F66" s="48">
        <f t="shared" si="23"/>
        <v>0</v>
      </c>
      <c r="G66" s="45">
        <f t="shared" si="23"/>
        <v>-0.19999999999999574</v>
      </c>
      <c r="H66" s="45">
        <f t="shared" si="23"/>
        <v>-2.6999999999999886</v>
      </c>
      <c r="I66" s="45">
        <f t="shared" si="23"/>
        <v>0.5999999999999996</v>
      </c>
      <c r="J66" s="54">
        <f t="shared" si="23"/>
        <v>0.3999999999999999</v>
      </c>
      <c r="K66" s="48">
        <f t="shared" si="23"/>
        <v>-3</v>
      </c>
      <c r="L66" s="48">
        <f t="shared" si="23"/>
        <v>-4</v>
      </c>
      <c r="M66" s="48">
        <f t="shared" si="23"/>
        <v>1</v>
      </c>
      <c r="N66" s="48">
        <f t="shared" si="23"/>
        <v>1</v>
      </c>
      <c r="O66" s="45">
        <f t="shared" si="23"/>
        <v>-0.8999999999999915</v>
      </c>
      <c r="P66" s="45">
        <f t="shared" si="23"/>
        <v>-2.700000000000003</v>
      </c>
      <c r="Q66" s="48">
        <f t="shared" si="23"/>
        <v>1</v>
      </c>
      <c r="R66" s="54">
        <f t="shared" si="23"/>
        <v>0.6000000000000001</v>
      </c>
      <c r="S66" s="48">
        <f t="shared" si="23"/>
        <v>0</v>
      </c>
      <c r="T66" s="48">
        <f t="shared" si="23"/>
        <v>0</v>
      </c>
      <c r="U66" s="48">
        <f t="shared" si="23"/>
        <v>-1</v>
      </c>
      <c r="V66" s="48">
        <f t="shared" si="23"/>
        <v>-2</v>
      </c>
      <c r="W66" s="45">
        <f t="shared" si="23"/>
        <v>0.30000000000000426</v>
      </c>
      <c r="X66" s="45">
        <f t="shared" si="23"/>
        <v>-2.5</v>
      </c>
      <c r="Y66" s="45">
        <f t="shared" si="23"/>
        <v>-0.10000000000000009</v>
      </c>
      <c r="Z66" s="68">
        <f t="shared" si="23"/>
        <v>0</v>
      </c>
      <c r="AA66" s="25"/>
    </row>
    <row r="67" spans="1:27" ht="12.75" customHeight="1">
      <c r="A67" s="43"/>
      <c r="B67" s="33" t="s">
        <v>35</v>
      </c>
      <c r="C67" s="48">
        <f t="shared" si="22"/>
        <v>-3</v>
      </c>
      <c r="D67" s="48">
        <f aca="true" t="shared" si="24" ref="D67:Z67">D34-D30</f>
        <v>-2</v>
      </c>
      <c r="E67" s="48">
        <f t="shared" si="24"/>
        <v>-1</v>
      </c>
      <c r="F67" s="48">
        <f t="shared" si="24"/>
        <v>0</v>
      </c>
      <c r="G67" s="45">
        <f t="shared" si="24"/>
        <v>-0.29999999999999716</v>
      </c>
      <c r="H67" s="45">
        <f t="shared" si="24"/>
        <v>-0.5</v>
      </c>
      <c r="I67" s="45">
        <f t="shared" si="24"/>
        <v>-0.2999999999999998</v>
      </c>
      <c r="J67" s="54">
        <f t="shared" si="24"/>
        <v>-0.7</v>
      </c>
      <c r="K67" s="48">
        <f t="shared" si="24"/>
        <v>-2</v>
      </c>
      <c r="L67" s="48">
        <f t="shared" si="24"/>
        <v>-2</v>
      </c>
      <c r="M67" s="48">
        <f t="shared" si="24"/>
        <v>0</v>
      </c>
      <c r="N67" s="48">
        <f t="shared" si="24"/>
        <v>0</v>
      </c>
      <c r="O67" s="45">
        <f t="shared" si="24"/>
        <v>-0.5</v>
      </c>
      <c r="P67" s="45">
        <f t="shared" si="24"/>
        <v>-1.6000000000000085</v>
      </c>
      <c r="Q67" s="45">
        <f t="shared" si="24"/>
        <v>-0.2999999999999998</v>
      </c>
      <c r="R67" s="54">
        <f t="shared" si="24"/>
        <v>-0.3999999999999999</v>
      </c>
      <c r="S67" s="48">
        <f t="shared" si="24"/>
        <v>-1</v>
      </c>
      <c r="T67" s="48">
        <f t="shared" si="24"/>
        <v>0</v>
      </c>
      <c r="U67" s="48">
        <f t="shared" si="24"/>
        <v>-1</v>
      </c>
      <c r="V67" s="48">
        <f t="shared" si="24"/>
        <v>0</v>
      </c>
      <c r="W67" s="45">
        <f t="shared" si="24"/>
        <v>-0.20000000000000284</v>
      </c>
      <c r="X67" s="45">
        <f t="shared" si="24"/>
        <v>6.399999999999999</v>
      </c>
      <c r="Y67" s="45">
        <f t="shared" si="24"/>
        <v>-0.3999999999999999</v>
      </c>
      <c r="Z67" s="54">
        <f t="shared" si="24"/>
        <v>-3.6</v>
      </c>
      <c r="AA67" s="25"/>
    </row>
    <row r="68" spans="1:27" ht="12.75" customHeight="1">
      <c r="A68" s="43" t="s">
        <v>49</v>
      </c>
      <c r="B68" s="39" t="s">
        <v>31</v>
      </c>
      <c r="C68" s="48">
        <f t="shared" si="22"/>
        <v>2</v>
      </c>
      <c r="D68" s="48">
        <f aca="true" t="shared" si="25" ref="D68:J68">D35-D31</f>
        <v>1</v>
      </c>
      <c r="E68" s="48">
        <f t="shared" si="25"/>
        <v>0</v>
      </c>
      <c r="F68" s="48">
        <f t="shared" si="25"/>
        <v>-3</v>
      </c>
      <c r="G68" s="45">
        <f t="shared" si="25"/>
        <v>0.6000000000000014</v>
      </c>
      <c r="H68" s="45">
        <f t="shared" si="25"/>
        <v>0.5</v>
      </c>
      <c r="I68" s="45">
        <f t="shared" si="25"/>
        <v>0.10000000000000009</v>
      </c>
      <c r="J68" s="45">
        <f t="shared" si="25"/>
        <v>0.19999999999999996</v>
      </c>
      <c r="K68" s="49">
        <f aca="true" t="shared" si="26" ref="K68:V68">K35-K31</f>
        <v>2</v>
      </c>
      <c r="L68" s="48">
        <f t="shared" si="26"/>
        <v>2</v>
      </c>
      <c r="M68" s="48">
        <f t="shared" si="26"/>
        <v>0</v>
      </c>
      <c r="N68" s="48">
        <f t="shared" si="26"/>
        <v>-2</v>
      </c>
      <c r="O68" s="45">
        <f>O35-O31</f>
        <v>1.2000000000000028</v>
      </c>
      <c r="P68" s="45">
        <f>P35-P31</f>
        <v>0.7000000000000028</v>
      </c>
      <c r="Q68" s="45">
        <f>Q35-Q31</f>
        <v>0.19999999999999973</v>
      </c>
      <c r="R68" s="45">
        <f>R35-R31</f>
        <v>0.30000000000000004</v>
      </c>
      <c r="S68" s="49">
        <f t="shared" si="26"/>
        <v>-1</v>
      </c>
      <c r="T68" s="48">
        <f t="shared" si="26"/>
        <v>0</v>
      </c>
      <c r="U68" s="48">
        <f t="shared" si="26"/>
        <v>0</v>
      </c>
      <c r="V68" s="48">
        <f t="shared" si="26"/>
        <v>-1</v>
      </c>
      <c r="W68" s="45">
        <f>W35-W31</f>
        <v>0.10000000000000142</v>
      </c>
      <c r="X68" s="45">
        <f>X35-X31</f>
        <v>-0.3999999999999986</v>
      </c>
      <c r="Y68" s="45">
        <f>Y35-Y31</f>
        <v>0.10000000000000009</v>
      </c>
      <c r="Z68" s="45">
        <f>Z35-Z31</f>
        <v>1</v>
      </c>
      <c r="AA68" s="25"/>
    </row>
    <row r="69" spans="1:27" ht="12.75" customHeight="1">
      <c r="A69" s="43"/>
      <c r="B69" s="33" t="s">
        <v>33</v>
      </c>
      <c r="C69" s="48">
        <f t="shared" si="22"/>
        <v>0</v>
      </c>
      <c r="D69" s="48">
        <f aca="true" t="shared" si="27" ref="D69:E74">D36-D32</f>
        <v>-2</v>
      </c>
      <c r="E69" s="48">
        <f t="shared" si="27"/>
        <v>2</v>
      </c>
      <c r="F69" s="48">
        <f aca="true" t="shared" si="28" ref="F69:Z69">F36-F32</f>
        <v>-3</v>
      </c>
      <c r="G69" s="45">
        <f t="shared" si="28"/>
        <v>0.29999999999999716</v>
      </c>
      <c r="H69" s="45">
        <f t="shared" si="28"/>
        <v>0.09999999999999432</v>
      </c>
      <c r="I69" s="45">
        <f t="shared" si="28"/>
        <v>0.8000000000000003</v>
      </c>
      <c r="J69" s="45">
        <f t="shared" si="28"/>
        <v>0.7999999999999998</v>
      </c>
      <c r="K69" s="49">
        <f t="shared" si="28"/>
        <v>-1</v>
      </c>
      <c r="L69" s="48">
        <f t="shared" si="28"/>
        <v>-2</v>
      </c>
      <c r="M69" s="48">
        <f t="shared" si="28"/>
        <v>1</v>
      </c>
      <c r="N69" s="48">
        <f t="shared" si="28"/>
        <v>-1</v>
      </c>
      <c r="O69" s="45">
        <f t="shared" si="28"/>
        <v>0.09999999999999432</v>
      </c>
      <c r="P69" s="45">
        <f t="shared" si="28"/>
        <v>1.2999999999999972</v>
      </c>
      <c r="Q69" s="45">
        <f t="shared" si="28"/>
        <v>1.1</v>
      </c>
      <c r="R69" s="45">
        <f t="shared" si="28"/>
        <v>0.8</v>
      </c>
      <c r="S69" s="49">
        <f t="shared" si="28"/>
        <v>1</v>
      </c>
      <c r="T69" s="48">
        <f t="shared" si="28"/>
        <v>0</v>
      </c>
      <c r="U69" s="48">
        <f t="shared" si="28"/>
        <v>1</v>
      </c>
      <c r="V69" s="48">
        <f t="shared" si="28"/>
        <v>-2</v>
      </c>
      <c r="W69" s="45">
        <f t="shared" si="28"/>
        <v>0.5</v>
      </c>
      <c r="X69" s="45">
        <f t="shared" si="28"/>
        <v>-6.900000000000006</v>
      </c>
      <c r="Y69" s="45">
        <f t="shared" si="28"/>
        <v>0.5</v>
      </c>
      <c r="Z69" s="45">
        <f t="shared" si="28"/>
        <v>2.1000000000000005</v>
      </c>
      <c r="AA69" s="25"/>
    </row>
    <row r="70" spans="1:27" ht="12.75" customHeight="1">
      <c r="A70" s="43"/>
      <c r="B70" s="33" t="s">
        <v>34</v>
      </c>
      <c r="C70" s="48">
        <f t="shared" si="22"/>
        <v>2</v>
      </c>
      <c r="D70" s="48">
        <f t="shared" si="27"/>
        <v>2</v>
      </c>
      <c r="E70" s="48">
        <f t="shared" si="27"/>
        <v>-1</v>
      </c>
      <c r="F70" s="48">
        <f aca="true" t="shared" si="29" ref="F70:Z70">F37-F33</f>
        <v>-4</v>
      </c>
      <c r="G70" s="45">
        <f t="shared" si="29"/>
        <v>0.6000000000000014</v>
      </c>
      <c r="H70" s="45">
        <f t="shared" si="29"/>
        <v>1.5999999999999943</v>
      </c>
      <c r="I70" s="45">
        <f t="shared" si="29"/>
        <v>-0.19999999999999973</v>
      </c>
      <c r="J70" s="54">
        <f t="shared" si="29"/>
        <v>0.7999999999999998</v>
      </c>
      <c r="K70" s="48">
        <f t="shared" si="29"/>
        <v>1</v>
      </c>
      <c r="L70" s="48">
        <f t="shared" si="29"/>
        <v>1</v>
      </c>
      <c r="M70" s="48">
        <f t="shared" si="29"/>
        <v>1</v>
      </c>
      <c r="N70" s="48">
        <f t="shared" si="29"/>
        <v>-1</v>
      </c>
      <c r="O70" s="45">
        <f t="shared" si="29"/>
        <v>0.5999999999999943</v>
      </c>
      <c r="P70" s="45">
        <f t="shared" si="29"/>
        <v>1.7999999999999972</v>
      </c>
      <c r="Q70" s="45">
        <f t="shared" si="29"/>
        <v>0.19999999999999973</v>
      </c>
      <c r="R70" s="54">
        <f t="shared" si="29"/>
        <v>0.6000000000000001</v>
      </c>
      <c r="S70" s="48">
        <f t="shared" si="29"/>
        <v>0</v>
      </c>
      <c r="T70" s="48">
        <f t="shared" si="29"/>
        <v>2</v>
      </c>
      <c r="U70" s="48">
        <f t="shared" si="29"/>
        <v>0</v>
      </c>
      <c r="V70" s="48">
        <f t="shared" si="29"/>
        <v>-2</v>
      </c>
      <c r="W70" s="45">
        <f t="shared" si="29"/>
        <v>0.5999999999999943</v>
      </c>
      <c r="X70" s="45">
        <f t="shared" si="29"/>
        <v>1.3999999999999986</v>
      </c>
      <c r="Y70" s="45">
        <f t="shared" si="29"/>
        <v>-0.5999999999999996</v>
      </c>
      <c r="Z70" s="54">
        <f t="shared" si="29"/>
        <v>1.2999999999999998</v>
      </c>
      <c r="AA70" s="25"/>
    </row>
    <row r="71" spans="1:27" ht="12.75">
      <c r="A71" s="43"/>
      <c r="B71" s="33" t="s">
        <v>35</v>
      </c>
      <c r="C71" s="49">
        <f t="shared" si="22"/>
        <v>0</v>
      </c>
      <c r="D71" s="48">
        <f t="shared" si="27"/>
        <v>0</v>
      </c>
      <c r="E71" s="48">
        <f t="shared" si="27"/>
        <v>-1</v>
      </c>
      <c r="F71" s="48">
        <f aca="true" t="shared" si="30" ref="F71:Z71">F38-F34</f>
        <v>-1</v>
      </c>
      <c r="G71" s="45">
        <f t="shared" si="30"/>
        <v>0.19999999999999574</v>
      </c>
      <c r="H71" s="45">
        <f t="shared" si="30"/>
        <v>-1.5999999999999943</v>
      </c>
      <c r="I71" s="45">
        <f t="shared" si="30"/>
        <v>-0.2999999999999998</v>
      </c>
      <c r="J71" s="54">
        <f t="shared" si="30"/>
        <v>-0.10000000000000009</v>
      </c>
      <c r="K71" s="48">
        <f t="shared" si="30"/>
        <v>-2</v>
      </c>
      <c r="L71" s="48">
        <f t="shared" si="30"/>
        <v>-1</v>
      </c>
      <c r="M71" s="48">
        <f t="shared" si="30"/>
        <v>-1</v>
      </c>
      <c r="N71" s="48">
        <f t="shared" si="30"/>
        <v>2</v>
      </c>
      <c r="O71" s="45">
        <f t="shared" si="30"/>
        <v>-0.7999999999999972</v>
      </c>
      <c r="P71" s="45">
        <f t="shared" si="30"/>
        <v>-1.5</v>
      </c>
      <c r="Q71" s="45">
        <f t="shared" si="30"/>
        <v>-0.10000000000000009</v>
      </c>
      <c r="R71" s="54">
        <f t="shared" si="30"/>
        <v>0.19999999999999996</v>
      </c>
      <c r="S71" s="48">
        <f t="shared" si="30"/>
        <v>1</v>
      </c>
      <c r="T71" s="48">
        <f t="shared" si="30"/>
        <v>2</v>
      </c>
      <c r="U71" s="48">
        <f t="shared" si="30"/>
        <v>0</v>
      </c>
      <c r="V71" s="48">
        <f t="shared" si="30"/>
        <v>-3</v>
      </c>
      <c r="W71" s="45">
        <f t="shared" si="30"/>
        <v>1.1000000000000014</v>
      </c>
      <c r="X71" s="45">
        <f t="shared" si="30"/>
        <v>-2.1000000000000014</v>
      </c>
      <c r="Y71" s="45">
        <f t="shared" si="30"/>
        <v>-0.20000000000000018</v>
      </c>
      <c r="Z71" s="54">
        <f t="shared" si="30"/>
        <v>-1.6</v>
      </c>
      <c r="AA71" s="25"/>
    </row>
    <row r="72" spans="1:27" ht="12.75">
      <c r="A72" s="43" t="s">
        <v>53</v>
      </c>
      <c r="B72" s="39" t="s">
        <v>31</v>
      </c>
      <c r="C72" s="49">
        <f t="shared" si="22"/>
        <v>1</v>
      </c>
      <c r="D72" s="48">
        <f t="shared" si="27"/>
        <v>3</v>
      </c>
      <c r="E72" s="48">
        <f t="shared" si="27"/>
        <v>-1</v>
      </c>
      <c r="F72" s="48">
        <f aca="true" t="shared" si="31" ref="F72:Z74">F39-F35</f>
        <v>-5</v>
      </c>
      <c r="G72" s="45">
        <f t="shared" si="31"/>
        <v>0.6999999999999957</v>
      </c>
      <c r="H72" s="45">
        <f t="shared" si="31"/>
        <v>0.20000000000000284</v>
      </c>
      <c r="I72" s="45">
        <f t="shared" si="31"/>
        <v>-0.5</v>
      </c>
      <c r="J72" s="54">
        <f t="shared" si="31"/>
        <v>-0.6000000000000001</v>
      </c>
      <c r="K72" s="48">
        <f t="shared" si="31"/>
        <v>-1</v>
      </c>
      <c r="L72" s="48">
        <f t="shared" si="31"/>
        <v>1</v>
      </c>
      <c r="M72" s="48">
        <f t="shared" si="31"/>
        <v>-1</v>
      </c>
      <c r="N72" s="48">
        <f t="shared" si="31"/>
        <v>-2</v>
      </c>
      <c r="O72" s="45">
        <f t="shared" si="31"/>
        <v>0.20000000000000284</v>
      </c>
      <c r="P72" s="45">
        <f t="shared" si="31"/>
        <v>-0.5999999999999943</v>
      </c>
      <c r="Q72" s="45">
        <f t="shared" si="31"/>
        <v>-0.7999999999999998</v>
      </c>
      <c r="R72" s="54">
        <f t="shared" si="31"/>
        <v>-0.6000000000000001</v>
      </c>
      <c r="S72" s="48">
        <f t="shared" si="31"/>
        <v>2</v>
      </c>
      <c r="T72" s="48">
        <f t="shared" si="31"/>
        <v>2</v>
      </c>
      <c r="U72" s="48">
        <f t="shared" si="31"/>
        <v>0</v>
      </c>
      <c r="V72" s="48">
        <f t="shared" si="31"/>
        <v>-3</v>
      </c>
      <c r="W72" s="45">
        <f t="shared" si="31"/>
        <v>1.1000000000000014</v>
      </c>
      <c r="X72" s="45">
        <f t="shared" si="31"/>
        <v>5.299999999999997</v>
      </c>
      <c r="Y72" s="45">
        <f t="shared" si="31"/>
        <v>-0.19999999999999973</v>
      </c>
      <c r="Z72" s="54">
        <f t="shared" si="31"/>
        <v>-1</v>
      </c>
      <c r="AA72" s="25"/>
    </row>
    <row r="73" spans="1:27" ht="12.75">
      <c r="A73" s="43"/>
      <c r="B73" s="33" t="s">
        <v>54</v>
      </c>
      <c r="C73" s="49">
        <f t="shared" si="22"/>
        <v>2</v>
      </c>
      <c r="D73" s="48">
        <f t="shared" si="27"/>
        <v>3</v>
      </c>
      <c r="E73" s="48">
        <f t="shared" si="27"/>
        <v>-1</v>
      </c>
      <c r="F73" s="48">
        <f t="shared" si="31"/>
        <v>-5</v>
      </c>
      <c r="G73" s="45">
        <f t="shared" si="31"/>
        <v>0.8000000000000043</v>
      </c>
      <c r="H73" s="45">
        <f t="shared" si="31"/>
        <v>-0.29999999999999716</v>
      </c>
      <c r="I73" s="45">
        <f t="shared" si="31"/>
        <v>-0.5</v>
      </c>
      <c r="J73" s="54">
        <f t="shared" si="31"/>
        <v>-0.5999999999999999</v>
      </c>
      <c r="K73" s="48">
        <f t="shared" si="31"/>
        <v>1</v>
      </c>
      <c r="L73" s="48">
        <f t="shared" si="31"/>
        <v>2</v>
      </c>
      <c r="M73" s="48">
        <f t="shared" si="31"/>
        <v>-1</v>
      </c>
      <c r="N73" s="48">
        <f t="shared" si="31"/>
        <v>-2</v>
      </c>
      <c r="O73" s="45">
        <f t="shared" si="31"/>
        <v>0.7999999999999972</v>
      </c>
      <c r="P73" s="45">
        <f t="shared" si="31"/>
        <v>-1</v>
      </c>
      <c r="Q73" s="45">
        <f t="shared" si="31"/>
        <v>-0.8000000000000003</v>
      </c>
      <c r="R73" s="54">
        <f t="shared" si="31"/>
        <v>-0.20000000000000018</v>
      </c>
      <c r="S73" s="48">
        <f t="shared" si="31"/>
        <v>1</v>
      </c>
      <c r="T73" s="48">
        <f t="shared" si="31"/>
        <v>1</v>
      </c>
      <c r="U73" s="48">
        <f t="shared" si="31"/>
        <v>0</v>
      </c>
      <c r="V73" s="48">
        <f t="shared" si="31"/>
        <v>-3</v>
      </c>
      <c r="W73" s="45">
        <f t="shared" si="31"/>
        <v>0.7999999999999972</v>
      </c>
      <c r="X73" s="45">
        <f t="shared" si="31"/>
        <v>3.5</v>
      </c>
      <c r="Y73" s="45">
        <f t="shared" si="31"/>
        <v>-0.30000000000000027</v>
      </c>
      <c r="Z73" s="54">
        <f t="shared" si="31"/>
        <v>-2.6000000000000005</v>
      </c>
      <c r="AA73" s="25"/>
    </row>
    <row r="74" spans="1:27" ht="12.75">
      <c r="A74" s="43"/>
      <c r="B74" s="33" t="s">
        <v>55</v>
      </c>
      <c r="C74" s="74">
        <f t="shared" si="22"/>
        <v>3</v>
      </c>
      <c r="D74" s="73">
        <f t="shared" si="27"/>
        <v>5</v>
      </c>
      <c r="E74" s="73">
        <f t="shared" si="27"/>
        <v>0</v>
      </c>
      <c r="F74" s="73">
        <f t="shared" si="31"/>
        <v>-6</v>
      </c>
      <c r="G74" s="66">
        <f t="shared" si="31"/>
        <v>1.0999999999999943</v>
      </c>
      <c r="H74" s="66">
        <f t="shared" si="31"/>
        <v>0.4000000000000057</v>
      </c>
      <c r="I74" s="66">
        <f t="shared" si="31"/>
        <v>-0.30000000000000027</v>
      </c>
      <c r="J74" s="76">
        <f t="shared" si="31"/>
        <v>-0.3999999999999999</v>
      </c>
      <c r="K74" s="73">
        <f t="shared" si="31"/>
        <v>1</v>
      </c>
      <c r="L74" s="73">
        <f t="shared" si="31"/>
        <v>1</v>
      </c>
      <c r="M74" s="73">
        <f t="shared" si="31"/>
        <v>-1</v>
      </c>
      <c r="N74" s="73">
        <f t="shared" si="31"/>
        <v>-2</v>
      </c>
      <c r="O74" s="66">
        <f t="shared" si="31"/>
        <v>0.7000000000000028</v>
      </c>
      <c r="P74" s="66">
        <f t="shared" si="31"/>
        <v>-0.7000000000000028</v>
      </c>
      <c r="Q74" s="66">
        <f t="shared" si="31"/>
        <v>-0.5999999999999996</v>
      </c>
      <c r="R74" s="76">
        <f t="shared" si="31"/>
        <v>-0.30000000000000027</v>
      </c>
      <c r="S74" s="73">
        <f t="shared" si="31"/>
        <v>3</v>
      </c>
      <c r="T74" s="73">
        <f t="shared" si="31"/>
        <v>3</v>
      </c>
      <c r="U74" s="73">
        <f t="shared" si="31"/>
        <v>0</v>
      </c>
      <c r="V74" s="73">
        <f t="shared" si="31"/>
        <v>-5</v>
      </c>
      <c r="W74" s="66">
        <f t="shared" si="31"/>
        <v>1.6000000000000014</v>
      </c>
      <c r="X74" s="66">
        <f t="shared" si="31"/>
        <v>6.399999999999999</v>
      </c>
      <c r="Y74" s="66">
        <f t="shared" si="31"/>
        <v>0.09999999999999964</v>
      </c>
      <c r="Z74" s="76">
        <f t="shared" si="31"/>
        <v>-0.6999999999999997</v>
      </c>
      <c r="AA74" s="25"/>
    </row>
    <row r="75" spans="1:27" ht="12.75">
      <c r="A75" s="43"/>
      <c r="B75" s="75"/>
      <c r="C75" s="48"/>
      <c r="D75" s="48"/>
      <c r="E75" s="48"/>
      <c r="F75" s="48"/>
      <c r="G75" s="45"/>
      <c r="H75" s="45"/>
      <c r="I75" s="45"/>
      <c r="J75" s="45"/>
      <c r="K75" s="48"/>
      <c r="L75" s="48"/>
      <c r="M75" s="48"/>
      <c r="N75" s="48"/>
      <c r="O75" s="45"/>
      <c r="P75" s="45"/>
      <c r="Q75" s="45"/>
      <c r="R75" s="45"/>
      <c r="S75" s="48"/>
      <c r="T75" s="48"/>
      <c r="U75" s="48"/>
      <c r="V75" s="48"/>
      <c r="W75" s="45"/>
      <c r="X75" s="45"/>
      <c r="Y75" s="45"/>
      <c r="Z75" s="45"/>
      <c r="AA75" s="25"/>
    </row>
    <row r="76" spans="1:27" ht="12.75">
      <c r="A76" s="29" t="s">
        <v>43</v>
      </c>
      <c r="B76" s="29"/>
      <c r="C76" s="48"/>
      <c r="D76" s="29"/>
      <c r="E76" s="29"/>
      <c r="F76" s="30"/>
      <c r="G76" s="26"/>
      <c r="H76" s="26"/>
      <c r="I76" s="26"/>
      <c r="J76" s="25"/>
      <c r="K76" s="26"/>
      <c r="L76" s="26"/>
      <c r="M76" s="26"/>
      <c r="N76" s="26"/>
      <c r="O76" s="26"/>
      <c r="P76" s="26"/>
      <c r="Q76" s="26"/>
      <c r="R76" s="25"/>
      <c r="S76" s="26"/>
      <c r="T76" s="26"/>
      <c r="U76" s="26"/>
      <c r="V76" s="26"/>
      <c r="W76" s="26"/>
      <c r="X76" s="26"/>
      <c r="Y76" s="25"/>
      <c r="Z76" s="26"/>
      <c r="AA76" s="25"/>
    </row>
    <row r="77" spans="1:27" ht="12.75">
      <c r="A77" s="30" t="s">
        <v>48</v>
      </c>
      <c r="B77" s="31"/>
      <c r="C77" s="28"/>
      <c r="D77" s="31"/>
      <c r="E77" s="31"/>
      <c r="F77" s="3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2.75">
      <c r="A78" s="16"/>
      <c r="B78" s="32"/>
      <c r="C78" s="29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32"/>
    </row>
    <row r="79" ht="12.75">
      <c r="C79" s="31"/>
    </row>
    <row r="80" ht="12.75">
      <c r="C80" s="27"/>
    </row>
  </sheetData>
  <sheetProtection/>
  <mergeCells count="13">
    <mergeCell ref="D4:D5"/>
    <mergeCell ref="L4:L5"/>
    <mergeCell ref="T4:T5"/>
    <mergeCell ref="A2:B5"/>
    <mergeCell ref="C2:J2"/>
    <mergeCell ref="S2:Z2"/>
    <mergeCell ref="C3:C5"/>
    <mergeCell ref="F3:F5"/>
    <mergeCell ref="K3:K5"/>
    <mergeCell ref="N3:N5"/>
    <mergeCell ref="S3:S5"/>
    <mergeCell ref="V3:V5"/>
    <mergeCell ref="K2:R2"/>
  </mergeCells>
  <printOptions/>
  <pageMargins left="0.87" right="0.1968503937007874" top="0.984251968503937" bottom="0.52" header="0.5118110236220472" footer="0.28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大島＿紀宏（企画情報係）</cp:lastModifiedBy>
  <cp:lastPrinted>2022-11-01T06:17:03Z</cp:lastPrinted>
  <dcterms:created xsi:type="dcterms:W3CDTF">2012-05-02T04:49:38Z</dcterms:created>
  <dcterms:modified xsi:type="dcterms:W3CDTF">2023-11-07T07:22:45Z</dcterms:modified>
  <cp:category/>
  <cp:version/>
  <cp:contentType/>
  <cp:contentStatus/>
</cp:coreProperties>
</file>