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_地域医療（IとN整理用）\02_地域医療構想\02_本庁の取組\02-2 意向調査\R4\02_第二弾\01_保健所へ依頼\"/>
    </mc:Choice>
  </mc:AlternateContent>
  <bookViews>
    <workbookView xWindow="0" yWindow="0" windowWidth="28800" windowHeight="12210" tabRatio="747"/>
  </bookViews>
  <sheets>
    <sheet name="公立病院" sheetId="31" r:id="rId1"/>
    <sheet name="（別添１）医療機関" sheetId="25" state="hidden" r:id="rId2"/>
    <sheet name="Sheet1" sheetId="27" state="hidden" r:id="rId3"/>
    <sheet name="設置主体マスタ" sheetId="20" state="hidden" r:id="rId4"/>
    <sheet name="（別添１）リスト" sheetId="17" state="hidden" r:id="rId5"/>
    <sheet name="（別添２）リスト" sheetId="18" state="hidden" r:id="rId6"/>
    <sheet name="（別添３）リスト" sheetId="19" state="hidden" r:id="rId7"/>
  </sheets>
  <externalReferences>
    <externalReference r:id="rId8"/>
    <externalReference r:id="rId9"/>
    <externalReference r:id="rId10"/>
    <externalReference r:id="rId11"/>
  </externalReferences>
  <definedNames>
    <definedName name="_xlnm._FilterDatabase" localSheetId="1" hidden="1">'（別添１）医療機関'!$A$9:$CE$11</definedName>
    <definedName name="amb">[1]稼働率在院日数!$F$3:$G$178</definedName>
    <definedName name="bed">[1]医療施設調査病床数!$A$1:$E$1553</definedName>
    <definedName name="dr">[1]医師数!$A$5:$B$187</definedName>
    <definedName name="hika">[1]非稼働病棟!$A$1:$E$39</definedName>
    <definedName name="hj">[2]Sheet1!$A$3:$J$30</definedName>
    <definedName name="idt">[1]idリスト!$A$2:$U$180</definedName>
    <definedName name="kdtzn">[1]稼働率在院日数!$A$1:$C$179</definedName>
    <definedName name="prefecture2">[3]基本情報!$BE$1:$BE$47</definedName>
    <definedName name="_xlnm.Print_Area" localSheetId="1">'（別添１）医療機関'!$A$1:$DL$13</definedName>
    <definedName name="_xlnm.Print_Area" localSheetId="0">公立病院!$A$1:$AS$115</definedName>
    <definedName name="_xlnm.Print_Titles" localSheetId="1">'（別添１）医療機関'!$1:$9</definedName>
    <definedName name="市町村">[4]table!$A$2:$B$105</definedName>
    <definedName name="事業名">[4]table!$D$1:$H$7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83" i="31" l="1"/>
  <c r="AX83" i="31"/>
  <c r="AW83" i="31"/>
  <c r="AV83" i="31"/>
  <c r="AV57" i="31" l="1"/>
  <c r="BD83" i="31"/>
  <c r="BC83" i="31"/>
  <c r="BB83" i="31"/>
  <c r="AZ83" i="31"/>
  <c r="BA83" i="31"/>
  <c r="AY31" i="31" l="1"/>
  <c r="AX31" i="31"/>
  <c r="AV31" i="31"/>
  <c r="AZ57" i="31" l="1"/>
  <c r="AY57" i="31"/>
  <c r="AX57" i="31"/>
  <c r="AW57" i="31"/>
  <c r="AZ31" i="31" l="1"/>
  <c r="AW31" i="31"/>
  <c r="BA25" i="31"/>
  <c r="AZ25" i="31"/>
  <c r="AY25" i="31"/>
  <c r="AX25" i="31"/>
  <c r="AW25" i="31"/>
  <c r="AI25" i="31"/>
  <c r="BB16" i="31"/>
  <c r="BA16" i="31"/>
  <c r="AZ16" i="31"/>
  <c r="AY16" i="31"/>
  <c r="AX16" i="31"/>
  <c r="AW16" i="31"/>
  <c r="AV16" i="31"/>
  <c r="Y15" i="31"/>
  <c r="M15" i="31"/>
  <c r="AV25" i="31" l="1"/>
  <c r="CF11" i="25" l="1"/>
  <c r="BG11" i="25"/>
  <c r="BH20" i="25" l="1"/>
  <c r="CH11" i="25" l="1"/>
  <c r="CI11" i="25" s="1"/>
  <c r="L8" i="27"/>
  <c r="L9" i="27"/>
  <c r="AY11" i="25" l="1"/>
  <c r="AX11" i="25"/>
  <c r="AW11" i="25"/>
  <c r="AV11" i="25"/>
  <c r="AU11" i="25"/>
  <c r="AM11" i="25"/>
  <c r="AF11" i="25"/>
  <c r="V11" i="25"/>
  <c r="S11" i="25"/>
  <c r="AT11" i="25" l="1"/>
  <c r="BP11" i="25"/>
  <c r="BA11" i="25"/>
  <c r="Z11" i="25"/>
  <c r="O11" i="25"/>
  <c r="L11" i="25"/>
  <c r="G11" i="25"/>
  <c r="G2" i="25"/>
  <c r="F2" i="25"/>
  <c r="E2" i="25"/>
  <c r="D2" i="25"/>
  <c r="C2" i="25"/>
  <c r="B2" i="25"/>
  <c r="A2" i="25"/>
</calcChain>
</file>

<file path=xl/comments1.xml><?xml version="1.0" encoding="utf-8"?>
<comments xmlns="http://schemas.openxmlformats.org/spreadsheetml/2006/main">
  <authors>
    <author>森＿潤也（地域医療係）</author>
  </authors>
  <commentList>
    <comment ref="BW9" authorId="0" shapeId="0">
      <text>
        <r>
          <rPr>
            <b/>
            <sz val="14"/>
            <color indexed="81"/>
            <rFont val="MS P ゴシック"/>
            <family val="3"/>
            <charset val="128"/>
          </rPr>
          <t>【道において毎年度実施している意向調査（＝対応方針）の状況について回答してください」</t>
        </r>
        <r>
          <rPr>
            <b/>
            <sz val="11"/>
            <color indexed="81"/>
            <rFont val="MS P ゴシック"/>
            <family val="3"/>
            <charset val="128"/>
          </rPr>
          <t xml:space="preserve">
①再検証対象医療機関以外の場合</t>
        </r>
        <r>
          <rPr>
            <sz val="10"/>
            <color indexed="81"/>
            <rFont val="MS P ゴシック"/>
            <family val="3"/>
            <charset val="128"/>
          </rPr>
          <t xml:space="preserve">　
</t>
        </r>
        <r>
          <rPr>
            <b/>
            <sz val="11"/>
            <color indexed="81"/>
            <rFont val="MS P ゴシック"/>
            <family val="3"/>
            <charset val="128"/>
          </rPr>
          <t>（対応方針：道が毎年実施している意向調査）
１協議未開始：対応方針（意向調査）を一度も地域医療構想調整会議に協議したことがない場合
２協　議　中：対応方針（意向調査）を地域医療構想調整会議で１回以上協議しているが合意が得られていない（圏域の推進シートが公表されていない）状況
３合　意　済：対応方針を地域医療構想調整会議で協議して合意が得られているが、まだ措置を行っていない場合
　　　　　　　病床の削減や機能転換について地域医療構想調整会議で個別に合意がされている場合
４合意済みの結果に基づき措置済み：３の結果に基づき措置を実施済みの場合
※意向調査を提出し、圏域の地域医療構想推進シートが公表されている場合は、３か４を選択してください。
　なお、公表後、事情の変化により統合や病床削減、機能転換などを行うこととした場合は、その状況について２～４を選択してください。</t>
        </r>
        <r>
          <rPr>
            <sz val="10"/>
            <color indexed="81"/>
            <rFont val="MS P ゴシック"/>
            <family val="3"/>
            <charset val="128"/>
          </rPr>
          <t xml:space="preserve">
</t>
        </r>
        <r>
          <rPr>
            <b/>
            <sz val="11"/>
            <color indexed="81"/>
            <rFont val="MS P ゴシック"/>
            <family val="3"/>
            <charset val="128"/>
          </rPr>
          <t>②再検証対象医療機関の場合
５協議未開始：検証した具体的対応方針を一度も地域医療構想調整会議に協議したことがない場合
６協　議　中：検証した具体的対応方針を地域医療構想調整会議で１回以上協議しているが合意が得られていない状況
　　　　　　　一度、合意した検証後の具体的対応方針を変更するため改めて地域医療構想調整会議で協議しているが合意が得られていない場合
７検　証　済：検証した具体的対応方針を地域医療構想調整会議で協議して合意が得られているが、まだ措置を行っていない場合
８検証済みの結果に基づき措置済み：３の結果に基づき措置を実施済みの場合
　　　　　　　　　　　　　　　　　検証した結果、現状のままである具体的対応方針を地域医療構想調整会議で合意が得られている場合</t>
        </r>
      </text>
    </comment>
    <comment ref="BI10" authorId="0" shapeId="0">
      <text>
        <r>
          <rPr>
            <b/>
            <sz val="9"/>
            <color indexed="81"/>
            <rFont val="MS P ゴシック"/>
            <family val="3"/>
            <charset val="128"/>
          </rPr>
          <t xml:space="preserve">対応方針＝意向調査
</t>
        </r>
      </text>
    </comment>
    <comment ref="DC10" authorId="0" shapeId="0">
      <text>
        <r>
          <rPr>
            <b/>
            <sz val="9"/>
            <color indexed="81"/>
            <rFont val="MS P ゴシック"/>
            <family val="3"/>
            <charset val="128"/>
          </rPr>
          <t>検討中の場合は「有」を選択</t>
        </r>
        <r>
          <rPr>
            <sz val="9"/>
            <color indexed="81"/>
            <rFont val="MS P ゴシック"/>
            <family val="3"/>
            <charset val="128"/>
          </rPr>
          <t xml:space="preserve">
</t>
        </r>
      </text>
    </comment>
    <comment ref="DH10" authorId="0" shapeId="0">
      <text>
        <r>
          <rPr>
            <b/>
            <sz val="11"/>
            <color indexed="81"/>
            <rFont val="MS P ゴシック"/>
            <family val="3"/>
            <charset val="128"/>
          </rPr>
          <t>１急性期患者の受入や手術など、高度・専門医療を中心とした急性期医療を担う
２近隣の高度・専門医療を提供する医療機関と連携しつつ、救急患者の初期対応や比較的症状が軽い患者に対する　
　入院医療等の急性期医療を担う
３近隣の高度・専門医療を提供する医療機関と連携しつつ、急性期経過後の在宅復帰に向けた医療の提供やリハビ
　リテーションを行う
４長期にわたり療養が必要な患者に対する入院医療を担う
５かかりつけ医としての役割や在宅医療における中心的な役割を担う</t>
        </r>
      </text>
    </comment>
    <comment ref="DJ10" authorId="0" shapeId="0">
      <text>
        <r>
          <rPr>
            <sz val="9"/>
            <color indexed="81"/>
            <rFont val="MS P ゴシック"/>
            <family val="3"/>
            <charset val="128"/>
          </rPr>
          <t xml:space="preserve">４）と同じ
</t>
        </r>
      </text>
    </comment>
  </commentList>
</comments>
</file>

<file path=xl/sharedStrings.xml><?xml version="1.0" encoding="utf-8"?>
<sst xmlns="http://schemas.openxmlformats.org/spreadsheetml/2006/main" count="694" uniqueCount="477">
  <si>
    <t>病診区分</t>
    <phoneticPr fontId="3"/>
  </si>
  <si>
    <t>構想区域名</t>
    <phoneticPr fontId="3"/>
  </si>
  <si>
    <t>設置主体</t>
    <phoneticPr fontId="3"/>
  </si>
  <si>
    <t>策定状況</t>
    <rPh sb="0" eb="2">
      <t>サクテイ</t>
    </rPh>
    <rPh sb="2" eb="4">
      <t>ジョウキョウ</t>
    </rPh>
    <phoneticPr fontId="3"/>
  </si>
  <si>
    <t>一般</t>
    <rPh sb="0" eb="2">
      <t>イッパン</t>
    </rPh>
    <phoneticPr fontId="3"/>
  </si>
  <si>
    <t>療養</t>
    <rPh sb="0" eb="2">
      <t>リョウヨウ</t>
    </rPh>
    <phoneticPr fontId="3"/>
  </si>
  <si>
    <t>一般・療養計</t>
    <rPh sb="0" eb="2">
      <t>イッパン</t>
    </rPh>
    <rPh sb="3" eb="5">
      <t>リョウヨウ</t>
    </rPh>
    <rPh sb="5" eb="6">
      <t>ケイ</t>
    </rPh>
    <phoneticPr fontId="3"/>
  </si>
  <si>
    <t>合計</t>
    <rPh sb="0" eb="2">
      <t>ゴウケイ</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</si>
  <si>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</si>
  <si>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</si>
  <si>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</si>
  <si>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</si>
  <si>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休棟中等</t>
    <rPh sb="0" eb="1">
      <t>ヤス</t>
    </rPh>
    <rPh sb="1" eb="2">
      <t>トウ</t>
    </rPh>
    <rPh sb="2" eb="3">
      <t>チュウ</t>
    </rPh>
    <rPh sb="3" eb="4">
      <t>トウ</t>
    </rPh>
    <phoneticPr fontId="3"/>
  </si>
  <si>
    <t>介護保険施設等へ移行</t>
    <rPh sb="0" eb="2">
      <t>カイゴ</t>
    </rPh>
    <rPh sb="2" eb="4">
      <t>ホケン</t>
    </rPh>
    <rPh sb="4" eb="6">
      <t>シセツ</t>
    </rPh>
    <rPh sb="6" eb="7">
      <t>トウ</t>
    </rPh>
    <rPh sb="8" eb="10">
      <t>イコウ</t>
    </rPh>
    <phoneticPr fontId="3"/>
  </si>
  <si>
    <t>精神</t>
    <rPh sb="0" eb="2">
      <t>セイシン</t>
    </rPh>
    <phoneticPr fontId="3"/>
  </si>
  <si>
    <t>結核</t>
    <rPh sb="0" eb="2">
      <t>ケッカク</t>
    </rPh>
    <phoneticPr fontId="3"/>
  </si>
  <si>
    <t>感染症</t>
    <rPh sb="0" eb="3">
      <t>カンセンショウ</t>
    </rPh>
    <phoneticPr fontId="3"/>
  </si>
  <si>
    <t>１．基本情報　→</t>
    <rPh sb="2" eb="4">
      <t>キホン</t>
    </rPh>
    <rPh sb="4" eb="6">
      <t>ジョウホウ</t>
    </rPh>
    <phoneticPr fontId="3"/>
  </si>
  <si>
    <t>ID情報等</t>
    <rPh sb="2" eb="4">
      <t>ジョウホウ</t>
    </rPh>
    <rPh sb="4" eb="5">
      <t>トウ</t>
    </rPh>
    <phoneticPr fontId="3"/>
  </si>
  <si>
    <t>厚生労働省</t>
    <rPh sb="0" eb="2">
      <t>コウセイ</t>
    </rPh>
    <rPh sb="2" eb="5">
      <t>ロウドウショウ</t>
    </rPh>
    <phoneticPr fontId="1"/>
  </si>
  <si>
    <t>国立大学法人</t>
    <rPh sb="0" eb="2">
      <t>コクリツ</t>
    </rPh>
    <rPh sb="2" eb="4">
      <t>ダイガク</t>
    </rPh>
    <rPh sb="4" eb="6">
      <t>ホウジン</t>
    </rPh>
    <phoneticPr fontId="1"/>
  </si>
  <si>
    <t>国立高度専門医療研究センター</t>
    <rPh sb="0" eb="2">
      <t>コクリツ</t>
    </rPh>
    <rPh sb="2" eb="4">
      <t>コウド</t>
    </rPh>
    <rPh sb="4" eb="6">
      <t>センモン</t>
    </rPh>
    <rPh sb="6" eb="8">
      <t>イリョウ</t>
    </rPh>
    <rPh sb="8" eb="10">
      <t>ケンキュウ</t>
    </rPh>
    <phoneticPr fontId="1"/>
  </si>
  <si>
    <t>その他（国）</t>
    <rPh sb="2" eb="3">
      <t>タ</t>
    </rPh>
    <rPh sb="4" eb="5">
      <t>クニ</t>
    </rPh>
    <phoneticPr fontId="1"/>
  </si>
  <si>
    <t>都道府県</t>
    <rPh sb="0" eb="4">
      <t>トドウフケン</t>
    </rPh>
    <phoneticPr fontId="1"/>
  </si>
  <si>
    <t>市町村</t>
    <rPh sb="0" eb="3">
      <t>シチョウソン</t>
    </rPh>
    <phoneticPr fontId="1"/>
  </si>
  <si>
    <t>地方独立行政法人</t>
    <rPh sb="0" eb="2">
      <t>チホウ</t>
    </rPh>
    <rPh sb="2" eb="4">
      <t>ドクリツ</t>
    </rPh>
    <rPh sb="4" eb="6">
      <t>ギョウセイ</t>
    </rPh>
    <rPh sb="6" eb="8">
      <t>ホウジン</t>
    </rPh>
    <phoneticPr fontId="1"/>
  </si>
  <si>
    <t>日赤</t>
    <rPh sb="0" eb="2">
      <t>ニッセキ</t>
    </rPh>
    <phoneticPr fontId="1"/>
  </si>
  <si>
    <t>済生会</t>
    <rPh sb="0" eb="3">
      <t>サイセイカイ</t>
    </rPh>
    <phoneticPr fontId="1"/>
  </si>
  <si>
    <t>北海道社会事業協会</t>
    <rPh sb="0" eb="3">
      <t>ホッカイドウ</t>
    </rPh>
    <rPh sb="3" eb="5">
      <t>シャカイ</t>
    </rPh>
    <rPh sb="5" eb="7">
      <t>ジギョウ</t>
    </rPh>
    <rPh sb="7" eb="9">
      <t>キョウカイ</t>
    </rPh>
    <phoneticPr fontId="1"/>
  </si>
  <si>
    <t>厚生連</t>
    <rPh sb="0" eb="3">
      <t>コウセイレン</t>
    </rPh>
    <phoneticPr fontId="1"/>
  </si>
  <si>
    <t>国民健康保険団体連合会</t>
    <rPh sb="0" eb="2">
      <t>コクミン</t>
    </rPh>
    <rPh sb="2" eb="4">
      <t>ケンコウ</t>
    </rPh>
    <rPh sb="4" eb="6">
      <t>ホケン</t>
    </rPh>
    <rPh sb="6" eb="8">
      <t>ダンタイ</t>
    </rPh>
    <rPh sb="8" eb="11">
      <t>レンゴウカイ</t>
    </rPh>
    <phoneticPr fontId="1"/>
  </si>
  <si>
    <t>健康保険組合及びその連合会</t>
    <rPh sb="0" eb="2">
      <t>ケンコウ</t>
    </rPh>
    <rPh sb="2" eb="4">
      <t>ホケン</t>
    </rPh>
    <rPh sb="4" eb="6">
      <t>クミアイ</t>
    </rPh>
    <rPh sb="6" eb="7">
      <t>オヨ</t>
    </rPh>
    <rPh sb="10" eb="13">
      <t>レンゴウカイ</t>
    </rPh>
    <phoneticPr fontId="1"/>
  </si>
  <si>
    <t>共済組合及びその連合会</t>
    <rPh sb="0" eb="2">
      <t>キョウサイ</t>
    </rPh>
    <rPh sb="2" eb="4">
      <t>クミア</t>
    </rPh>
    <rPh sb="4" eb="5">
      <t>オヨ</t>
    </rPh>
    <rPh sb="8" eb="11">
      <t>レンゴウカイ</t>
    </rPh>
    <phoneticPr fontId="1"/>
  </si>
  <si>
    <t>国民健康保険組合</t>
    <rPh sb="0" eb="2">
      <t>コクミン</t>
    </rPh>
    <rPh sb="2" eb="4">
      <t>ケンコウ</t>
    </rPh>
    <rPh sb="4" eb="6">
      <t>ホケン</t>
    </rPh>
    <rPh sb="6" eb="8">
      <t>クミアイ</t>
    </rPh>
    <phoneticPr fontId="1"/>
  </si>
  <si>
    <t>公益法人</t>
    <rPh sb="0" eb="2">
      <t>コウエキ</t>
    </rPh>
    <rPh sb="2" eb="4">
      <t>ホウジン</t>
    </rPh>
    <phoneticPr fontId="1"/>
  </si>
  <si>
    <t>医療法人</t>
    <rPh sb="0" eb="2">
      <t>イリョウ</t>
    </rPh>
    <rPh sb="2" eb="4">
      <t>ホウジン</t>
    </rPh>
    <phoneticPr fontId="1"/>
  </si>
  <si>
    <t>私立学校法人</t>
    <rPh sb="0" eb="2">
      <t>シリツ</t>
    </rPh>
    <rPh sb="2" eb="4">
      <t>ガッコウ</t>
    </rPh>
    <rPh sb="4" eb="6">
      <t>ホウジン</t>
    </rPh>
    <phoneticPr fontId="1"/>
  </si>
  <si>
    <t>社会福祉法人</t>
    <rPh sb="0" eb="2">
      <t>シャカイ</t>
    </rPh>
    <rPh sb="2" eb="4">
      <t>フクシ</t>
    </rPh>
    <rPh sb="4" eb="6">
      <t>ホウジン</t>
    </rPh>
    <phoneticPr fontId="1"/>
  </si>
  <si>
    <t>医療生協</t>
    <rPh sb="0" eb="2">
      <t>イリョウ</t>
    </rPh>
    <rPh sb="2" eb="4">
      <t>セイキョウ</t>
    </rPh>
    <phoneticPr fontId="1"/>
  </si>
  <si>
    <t>会社</t>
    <rPh sb="0" eb="2">
      <t>カイシャ</t>
    </rPh>
    <phoneticPr fontId="1"/>
  </si>
  <si>
    <t>その他の法人</t>
    <rPh sb="2" eb="3">
      <t>タ</t>
    </rPh>
    <rPh sb="4" eb="6">
      <t>ホウジン</t>
    </rPh>
    <phoneticPr fontId="1"/>
  </si>
  <si>
    <t>個人</t>
    <rPh sb="0" eb="2">
      <t>コジン</t>
    </rPh>
    <phoneticPr fontId="1"/>
  </si>
  <si>
    <t>独)国立病院機構</t>
    <rPh sb="0" eb="1">
      <t>ドク</t>
    </rPh>
    <rPh sb="2" eb="4">
      <t>コクリツ</t>
    </rPh>
    <rPh sb="4" eb="6">
      <t>ビョウイン</t>
    </rPh>
    <rPh sb="6" eb="8">
      <t>キコウ</t>
    </rPh>
    <phoneticPr fontId="1"/>
  </si>
  <si>
    <t>独)労働者健康安全機構</t>
    <rPh sb="0" eb="1">
      <t>ドク</t>
    </rPh>
    <rPh sb="2" eb="5">
      <t>ロウドウシャ</t>
    </rPh>
    <rPh sb="5" eb="7">
      <t>ケンコウ</t>
    </rPh>
    <rPh sb="7" eb="9">
      <t>アンゼン</t>
    </rPh>
    <rPh sb="9" eb="11">
      <t>キコウ</t>
    </rPh>
    <phoneticPr fontId="1"/>
  </si>
  <si>
    <t>独)地域医療機能推進機構</t>
    <rPh sb="0" eb="1">
      <t>ドク</t>
    </rPh>
    <rPh sb="2" eb="4">
      <t>チイキ</t>
    </rPh>
    <rPh sb="4" eb="6">
      <t>イリョウ</t>
    </rPh>
    <rPh sb="6" eb="8">
      <t>キノウ</t>
    </rPh>
    <rPh sb="8" eb="10">
      <t>スイシン</t>
    </rPh>
    <rPh sb="10" eb="12">
      <t>キコウ</t>
    </rPh>
    <phoneticPr fontId="1"/>
  </si>
  <si>
    <t>都道府県番号</t>
    <phoneticPr fontId="3"/>
  </si>
  <si>
    <t>令和４年９月末時点</t>
    <rPh sb="0" eb="2">
      <t>レイワ</t>
    </rPh>
    <rPh sb="6" eb="7">
      <t>マツ</t>
    </rPh>
    <phoneticPr fontId="3"/>
  </si>
  <si>
    <t>令和７年７月１日時点（予定）</t>
    <rPh sb="0" eb="2">
      <t>レイワ</t>
    </rPh>
    <rPh sb="3" eb="4">
      <t>ネン</t>
    </rPh>
    <rPh sb="5" eb="6">
      <t>ガツ</t>
    </rPh>
    <rPh sb="7" eb="8">
      <t>ニチ</t>
    </rPh>
    <rPh sb="8" eb="10">
      <t>ジテン</t>
    </rPh>
    <rPh sb="11" eb="13">
      <t>ヨテイ</t>
    </rPh>
    <phoneticPr fontId="3"/>
  </si>
  <si>
    <t>医療機関名</t>
    <phoneticPr fontId="3"/>
  </si>
  <si>
    <t>３．進捗管理事項　→</t>
  </si>
  <si>
    <t>平成29年７月１日時点</t>
    <phoneticPr fontId="3"/>
  </si>
  <si>
    <t>再検証対象医療機関か否か</t>
    <rPh sb="10" eb="11">
      <t>イナ</t>
    </rPh>
    <phoneticPr fontId="3"/>
  </si>
  <si>
    <t>機能別の病床数</t>
    <rPh sb="2" eb="3">
      <t>ベツ</t>
    </rPh>
    <rPh sb="4" eb="7">
      <t>ビョウショウスウ</t>
    </rPh>
    <phoneticPr fontId="3"/>
  </si>
  <si>
    <t>２．現状の機能　→</t>
    <rPh sb="2" eb="4">
      <t>ゲンジョウ</t>
    </rPh>
    <rPh sb="5" eb="7">
      <t>キノウ</t>
    </rPh>
    <phoneticPr fontId="3"/>
  </si>
  <si>
    <t>機能別の病床数</t>
    <rPh sb="0" eb="3">
      <t>キノウベツ</t>
    </rPh>
    <rPh sb="4" eb="6">
      <t>ビョウショウ</t>
    </rPh>
    <rPh sb="6" eb="7">
      <t>スウ</t>
    </rPh>
    <phoneticPr fontId="3"/>
  </si>
  <si>
    <t>１　病床機能（高度急性期、急性期、回復
　　期、慢性期）の見直し
２　許可病床数の見直し
３　医療機関の役割（診療科、５疾病５事
　　業等）の見直し
４　複数医療機関による再編（役割分担の
　　明確化・変更、医療機能の集約化、医
　　療機関の統合、地域医療連携推進法人
　　の設立等）を実施 
５　従前どおり
※再検証要請前に病床機能や役割の見直し等をしていた場合は「１」～「４」の中から選択</t>
    <rPh sb="35" eb="37">
      <t>キョカ</t>
    </rPh>
    <rPh sb="163" eb="165">
      <t>ビョウショウ</t>
    </rPh>
    <rPh sb="171" eb="173">
      <t>ミナオ</t>
    </rPh>
    <rPh sb="174" eb="175">
      <t>トウ</t>
    </rPh>
    <rPh sb="191" eb="192">
      <t>ナカ</t>
    </rPh>
    <phoneticPr fontId="3"/>
  </si>
  <si>
    <t>※令和４年７月１日時点</t>
    <rPh sb="1" eb="3">
      <t>レイワ</t>
    </rPh>
    <rPh sb="4" eb="5">
      <t>ネン</t>
    </rPh>
    <rPh sb="6" eb="7">
      <t>ガツ</t>
    </rPh>
    <rPh sb="8" eb="9">
      <t>ニチ</t>
    </rPh>
    <rPh sb="9" eb="11">
      <t>ジテン</t>
    </rPh>
    <phoneticPr fontId="3"/>
  </si>
  <si>
    <t>「１」又は「５」を選択した場合</t>
    <rPh sb="3" eb="4">
      <t>マタ</t>
    </rPh>
    <rPh sb="9" eb="11">
      <t>センタク</t>
    </rPh>
    <rPh sb="13" eb="15">
      <t>バアイ</t>
    </rPh>
    <phoneticPr fontId="3"/>
  </si>
  <si>
    <t>「７」又は「８」を選択した場合</t>
    <phoneticPr fontId="3"/>
  </si>
  <si>
    <t>新公立病院改革プラン策定状況</t>
    <phoneticPr fontId="3"/>
  </si>
  <si>
    <t>公立病院経営強化プラン策定状況</t>
    <phoneticPr fontId="3"/>
  </si>
  <si>
    <t>Ａ</t>
    <phoneticPr fontId="3"/>
  </si>
  <si>
    <t>Ｂ</t>
    <phoneticPr fontId="3"/>
  </si>
  <si>
    <t>各医療機関に係る再検証の方向（複数選択可）</t>
    <rPh sb="15" eb="17">
      <t>フクスウ</t>
    </rPh>
    <rPh sb="17" eb="19">
      <t>センタク</t>
    </rPh>
    <rPh sb="19" eb="20">
      <t>カ</t>
    </rPh>
    <phoneticPr fontId="3"/>
  </si>
  <si>
    <t>NO</t>
    <phoneticPr fontId="3"/>
  </si>
  <si>
    <t>名称</t>
    <rPh sb="0" eb="2">
      <t>メイショウ</t>
    </rPh>
    <phoneticPr fontId="3"/>
  </si>
  <si>
    <t>病床機能報告における病床・外来管理番号（旧：医療機関ID）</t>
    <rPh sb="0" eb="2">
      <t>ビョウショウ</t>
    </rPh>
    <rPh sb="2" eb="4">
      <t>キノウ</t>
    </rPh>
    <rPh sb="4" eb="6">
      <t>ホウコク</t>
    </rPh>
    <phoneticPr fontId="3"/>
  </si>
  <si>
    <t>医療機関単位
調査項目</t>
    <rPh sb="0" eb="2">
      <t>イリョウ</t>
    </rPh>
    <rPh sb="2" eb="4">
      <t>キカン</t>
    </rPh>
    <rPh sb="4" eb="6">
      <t>タンイ</t>
    </rPh>
    <rPh sb="7" eb="9">
      <t>チョウサ</t>
    </rPh>
    <rPh sb="9" eb="11">
      <t>コウモク</t>
    </rPh>
    <phoneticPr fontId="3"/>
  </si>
  <si>
    <t>1.病院</t>
    <rPh sb="2" eb="4">
      <t>ビョウイン</t>
    </rPh>
    <phoneticPr fontId="3"/>
  </si>
  <si>
    <t>2.診療所</t>
    <rPh sb="2" eb="5">
      <t>シンリョウジョ</t>
    </rPh>
    <phoneticPr fontId="3"/>
  </si>
  <si>
    <t>１.対象</t>
    <rPh sb="2" eb="4">
      <t>タイショウ</t>
    </rPh>
    <phoneticPr fontId="3"/>
  </si>
  <si>
    <t>２.対象外</t>
    <rPh sb="2" eb="4">
      <t>タイショウ</t>
    </rPh>
    <rPh sb="4" eb="5">
      <t>ガイ</t>
    </rPh>
    <phoneticPr fontId="3"/>
  </si>
  <si>
    <t>②新公立病院改革プラン・
公立病院経営強化プランの策定対象か否か</t>
    <rPh sb="30" eb="31">
      <t>イナ</t>
    </rPh>
    <phoneticPr fontId="3"/>
  </si>
  <si>
    <t>③公的等2025プランの策定対象か否か</t>
    <rPh sb="1" eb="4">
      <t>コウテキナド</t>
    </rPh>
    <rPh sb="12" eb="14">
      <t>サクテイ</t>
    </rPh>
    <rPh sb="14" eb="16">
      <t>タイショウ</t>
    </rPh>
    <rPh sb="17" eb="18">
      <t>イナ</t>
    </rPh>
    <phoneticPr fontId="3"/>
  </si>
  <si>
    <t>１.該当</t>
    <rPh sb="2" eb="4">
      <t>ガイトウ</t>
    </rPh>
    <phoneticPr fontId="3"/>
  </si>
  <si>
    <t>２.非該当</t>
    <rPh sb="2" eb="5">
      <t>ヒガイトウ</t>
    </rPh>
    <phoneticPr fontId="3"/>
  </si>
  <si>
    <t>対応方針の策定状況</t>
    <rPh sb="0" eb="4">
      <t>タイオウホウシン</t>
    </rPh>
    <rPh sb="5" eb="7">
      <t>サクテイ</t>
    </rPh>
    <rPh sb="7" eb="9">
      <t>ジョウキョウ</t>
    </rPh>
    <phoneticPr fontId="3"/>
  </si>
  <si>
    <t>その他計</t>
    <rPh sb="2" eb="3">
      <t>タ</t>
    </rPh>
    <rPh sb="3" eb="4">
      <t>ケイ</t>
    </rPh>
    <phoneticPr fontId="3"/>
  </si>
  <si>
    <t>①公立・公的医療機関か否か</t>
    <rPh sb="1" eb="3">
      <t>コウリツ</t>
    </rPh>
    <rPh sb="4" eb="6">
      <t>コウテキ</t>
    </rPh>
    <rPh sb="6" eb="8">
      <t>イリョウ</t>
    </rPh>
    <rPh sb="8" eb="10">
      <t>キカン</t>
    </rPh>
    <rPh sb="11" eb="12">
      <t>イナ</t>
    </rPh>
    <phoneticPr fontId="3"/>
  </si>
  <si>
    <t>対応方針の協議状況について（公立病院経営強化プランを除く）</t>
    <rPh sb="0" eb="2">
      <t>タイオウ</t>
    </rPh>
    <rPh sb="2" eb="4">
      <t>ホウシン</t>
    </rPh>
    <rPh sb="5" eb="7">
      <t>キョウギ</t>
    </rPh>
    <rPh sb="7" eb="9">
      <t>ジョウキョウ</t>
    </rPh>
    <rPh sb="26" eb="27">
      <t>ノゾ</t>
    </rPh>
    <phoneticPr fontId="3"/>
  </si>
  <si>
    <t>対応方針の調整会議での合意年月（公立病院経営強化プランを除く）</t>
    <rPh sb="0" eb="2">
      <t>タイオウ</t>
    </rPh>
    <rPh sb="2" eb="4">
      <t>ホウシン</t>
    </rPh>
    <rPh sb="5" eb="7">
      <t>チョウセイ</t>
    </rPh>
    <rPh sb="7" eb="9">
      <t>カイギ</t>
    </rPh>
    <rPh sb="11" eb="13">
      <t>ゴウイ</t>
    </rPh>
    <rPh sb="13" eb="15">
      <t>ネンゲツ</t>
    </rPh>
    <rPh sb="28" eb="29">
      <t>ノゾ</t>
    </rPh>
    <phoneticPr fontId="3"/>
  </si>
  <si>
    <t>医療機関における対応方針の検討状況について（公立病院経営強化プランを除く）</t>
    <rPh sb="0" eb="2">
      <t>イリョウ</t>
    </rPh>
    <rPh sb="2" eb="4">
      <t>キカン</t>
    </rPh>
    <rPh sb="13" eb="15">
      <t>ケントウ</t>
    </rPh>
    <rPh sb="15" eb="17">
      <t>ジョウキョウ</t>
    </rPh>
    <rPh sb="34" eb="35">
      <t>ノゾ</t>
    </rPh>
    <phoneticPr fontId="3"/>
  </si>
  <si>
    <t>新型コロナ対応以外で対応方針の検討が困難な理由（公立病院経営強化プランを除く）</t>
    <rPh sb="10" eb="12">
      <t>タイオウ</t>
    </rPh>
    <rPh sb="12" eb="14">
      <t>ホウシン</t>
    </rPh>
    <rPh sb="15" eb="17">
      <t>ケントウ</t>
    </rPh>
    <rPh sb="18" eb="20">
      <t>コンナン</t>
    </rPh>
    <rPh sb="21" eb="23">
      <t>リユウ</t>
    </rPh>
    <rPh sb="36" eb="37">
      <t>ノゾ</t>
    </rPh>
    <phoneticPr fontId="3"/>
  </si>
  <si>
    <t>選択肢</t>
    <rPh sb="0" eb="3">
      <t>センタクシ</t>
    </rPh>
    <phoneticPr fontId="3"/>
  </si>
  <si>
    <t>圏域名</t>
    <rPh sb="0" eb="2">
      <t>ケンイキ</t>
    </rPh>
    <rPh sb="2" eb="3">
      <t>メイ</t>
    </rPh>
    <phoneticPr fontId="3"/>
  </si>
  <si>
    <t>南渡島</t>
    <rPh sb="0" eb="1">
      <t>ミナミ</t>
    </rPh>
    <rPh sb="1" eb="3">
      <t>オシマ</t>
    </rPh>
    <phoneticPr fontId="2"/>
  </si>
  <si>
    <t>南檜山</t>
    <rPh sb="0" eb="1">
      <t>ミナミ</t>
    </rPh>
    <rPh sb="1" eb="3">
      <t>ヒヤマ</t>
    </rPh>
    <phoneticPr fontId="2"/>
  </si>
  <si>
    <t>北渡島檜山</t>
    <rPh sb="0" eb="1">
      <t>キタ</t>
    </rPh>
    <rPh sb="1" eb="3">
      <t>オシマ</t>
    </rPh>
    <rPh sb="3" eb="5">
      <t>ヒヤマ</t>
    </rPh>
    <phoneticPr fontId="2"/>
  </si>
  <si>
    <t>札幌</t>
    <rPh sb="0" eb="2">
      <t>サッポロ</t>
    </rPh>
    <phoneticPr fontId="2"/>
  </si>
  <si>
    <t>後志</t>
    <rPh sb="0" eb="2">
      <t>シリベシ</t>
    </rPh>
    <phoneticPr fontId="2"/>
  </si>
  <si>
    <t>南空知</t>
    <rPh sb="0" eb="1">
      <t>ミナミ</t>
    </rPh>
    <rPh sb="1" eb="3">
      <t>ソラチ</t>
    </rPh>
    <phoneticPr fontId="2"/>
  </si>
  <si>
    <t>中空知</t>
    <rPh sb="0" eb="1">
      <t>ナカ</t>
    </rPh>
    <rPh sb="1" eb="3">
      <t>ソラチ</t>
    </rPh>
    <phoneticPr fontId="2"/>
  </si>
  <si>
    <t>北空知</t>
    <rPh sb="0" eb="1">
      <t>キタ</t>
    </rPh>
    <rPh sb="1" eb="3">
      <t>ソラチ</t>
    </rPh>
    <phoneticPr fontId="2"/>
  </si>
  <si>
    <t>西胆振</t>
    <rPh sb="0" eb="1">
      <t>ニシ</t>
    </rPh>
    <rPh sb="1" eb="3">
      <t>イブリ</t>
    </rPh>
    <phoneticPr fontId="2"/>
  </si>
  <si>
    <t>東胆振</t>
    <rPh sb="0" eb="1">
      <t>ヒガシ</t>
    </rPh>
    <rPh sb="1" eb="3">
      <t>イブリ</t>
    </rPh>
    <phoneticPr fontId="2"/>
  </si>
  <si>
    <t>日高</t>
    <rPh sb="0" eb="2">
      <t>ヒダカ</t>
    </rPh>
    <phoneticPr fontId="2"/>
  </si>
  <si>
    <t>上川中部</t>
    <rPh sb="0" eb="2">
      <t>カミカワ</t>
    </rPh>
    <rPh sb="2" eb="4">
      <t>チュウブ</t>
    </rPh>
    <phoneticPr fontId="2"/>
  </si>
  <si>
    <t>上川北部</t>
    <rPh sb="0" eb="2">
      <t>カミカワ</t>
    </rPh>
    <rPh sb="2" eb="4">
      <t>ホクブ</t>
    </rPh>
    <phoneticPr fontId="2"/>
  </si>
  <si>
    <t>富良野</t>
    <rPh sb="0" eb="3">
      <t>フラノ</t>
    </rPh>
    <phoneticPr fontId="2"/>
  </si>
  <si>
    <t>留萌</t>
    <rPh sb="0" eb="2">
      <t>ルモイ</t>
    </rPh>
    <phoneticPr fontId="2"/>
  </si>
  <si>
    <t>宗谷</t>
    <rPh sb="0" eb="2">
      <t>ソウヤ</t>
    </rPh>
    <phoneticPr fontId="2"/>
  </si>
  <si>
    <t>北網</t>
    <rPh sb="0" eb="1">
      <t>キタ</t>
    </rPh>
    <rPh sb="1" eb="2">
      <t>アミ</t>
    </rPh>
    <phoneticPr fontId="2"/>
  </si>
  <si>
    <t>遠紋</t>
    <rPh sb="0" eb="1">
      <t>トオ</t>
    </rPh>
    <rPh sb="1" eb="2">
      <t>モン</t>
    </rPh>
    <phoneticPr fontId="2"/>
  </si>
  <si>
    <t>十勝</t>
    <rPh sb="0" eb="2">
      <t>トカチ</t>
    </rPh>
    <phoneticPr fontId="2"/>
  </si>
  <si>
    <t>釧路</t>
    <rPh sb="0" eb="2">
      <t>クシロ</t>
    </rPh>
    <phoneticPr fontId="2"/>
  </si>
  <si>
    <t>根室</t>
    <rPh sb="0" eb="2">
      <t>ネムロ</t>
    </rPh>
    <phoneticPr fontId="2"/>
  </si>
  <si>
    <t>選択肢一覧</t>
    <rPh sb="0" eb="3">
      <t>センタクシ</t>
    </rPh>
    <rPh sb="3" eb="5">
      <t>イチラン</t>
    </rPh>
    <phoneticPr fontId="3"/>
  </si>
  <si>
    <t>令和４年７月１日時点</t>
    <rPh sb="0" eb="2">
      <t>レイワ</t>
    </rPh>
    <rPh sb="7" eb="8">
      <t>ニチ</t>
    </rPh>
    <phoneticPr fontId="3"/>
  </si>
  <si>
    <t xml:space="preserve">許可病床数
令和４年９月末時点
</t>
    <rPh sb="6" eb="8">
      <t>レイワ</t>
    </rPh>
    <rPh sb="9" eb="10">
      <t>ネン</t>
    </rPh>
    <rPh sb="11" eb="12">
      <t>ツキ</t>
    </rPh>
    <rPh sb="12" eb="13">
      <t>マツ</t>
    </rPh>
    <rPh sb="13" eb="15">
      <t>ジテン</t>
    </rPh>
    <phoneticPr fontId="3"/>
  </si>
  <si>
    <t>（病床機能報告予定）</t>
    <rPh sb="1" eb="3">
      <t>ビョウショウ</t>
    </rPh>
    <rPh sb="3" eb="5">
      <t>キノウ</t>
    </rPh>
    <rPh sb="5" eb="7">
      <t>ホウコク</t>
    </rPh>
    <rPh sb="7" eb="9">
      <t>ヨテイ</t>
    </rPh>
    <phoneticPr fontId="3"/>
  </si>
  <si>
    <t>許可病床数
令和４年７月１日時点
（病床機能報告予定）</t>
    <rPh sb="6" eb="8">
      <t>レイワ</t>
    </rPh>
    <rPh sb="9" eb="10">
      <t>ネン</t>
    </rPh>
    <rPh sb="11" eb="12">
      <t>ツキ</t>
    </rPh>
    <rPh sb="13" eb="14">
      <t>ニチ</t>
    </rPh>
    <rPh sb="14" eb="16">
      <t>ジテン</t>
    </rPh>
    <rPh sb="18" eb="20">
      <t>ビョウショウ</t>
    </rPh>
    <rPh sb="20" eb="22">
      <t>キノウ</t>
    </rPh>
    <rPh sb="22" eb="24">
      <t>ホウコク</t>
    </rPh>
    <rPh sb="24" eb="26">
      <t>ヨテイ</t>
    </rPh>
    <phoneticPr fontId="3"/>
  </si>
  <si>
    <t>「病床機能の転換」「病床の廃止（削減）」又は「２以上の医療機関による再編・統合」を予定・検討している医療機関は、その内容（「転換」・「削減」する場合は病床機能、病床数、「再編」「統合」の場合は、「再編」「統合」前後の病床機能や病床数の変更等）について記載してください。</t>
    <rPh sb="1" eb="3">
      <t>ビョウショウ</t>
    </rPh>
    <rPh sb="3" eb="5">
      <t>キノウ</t>
    </rPh>
    <rPh sb="6" eb="8">
      <t>テンカン</t>
    </rPh>
    <rPh sb="10" eb="12">
      <t>ビョウショウ</t>
    </rPh>
    <rPh sb="13" eb="15">
      <t>ハイシ</t>
    </rPh>
    <rPh sb="16" eb="18">
      <t>サクゲン</t>
    </rPh>
    <rPh sb="20" eb="21">
      <t>マタ</t>
    </rPh>
    <rPh sb="24" eb="26">
      <t>イジョウ</t>
    </rPh>
    <rPh sb="27" eb="29">
      <t>イリョウ</t>
    </rPh>
    <rPh sb="29" eb="31">
      <t>キカン</t>
    </rPh>
    <rPh sb="34" eb="36">
      <t>サイヘン</t>
    </rPh>
    <rPh sb="37" eb="39">
      <t>トウゴウ</t>
    </rPh>
    <rPh sb="41" eb="43">
      <t>ヨテイ</t>
    </rPh>
    <rPh sb="44" eb="46">
      <t>ケントウ</t>
    </rPh>
    <rPh sb="50" eb="52">
      <t>イリョウ</t>
    </rPh>
    <rPh sb="52" eb="54">
      <t>キカン</t>
    </rPh>
    <rPh sb="58" eb="60">
      <t>ナイヨウ</t>
    </rPh>
    <rPh sb="62" eb="64">
      <t>テンカン</t>
    </rPh>
    <rPh sb="67" eb="69">
      <t>サクゲン</t>
    </rPh>
    <rPh sb="72" eb="74">
      <t>バアイ</t>
    </rPh>
    <rPh sb="75" eb="77">
      <t>ビョウショウ</t>
    </rPh>
    <rPh sb="77" eb="79">
      <t>キノウ</t>
    </rPh>
    <rPh sb="80" eb="83">
      <t>ビョウショウスウ</t>
    </rPh>
    <rPh sb="85" eb="87">
      <t>サイヘン</t>
    </rPh>
    <rPh sb="89" eb="91">
      <t>トウゴウ</t>
    </rPh>
    <rPh sb="93" eb="95">
      <t>バアイ</t>
    </rPh>
    <rPh sb="98" eb="100">
      <t>サイヘン</t>
    </rPh>
    <rPh sb="102" eb="104">
      <t>トウゴウ</t>
    </rPh>
    <rPh sb="105" eb="107">
      <t>ゼンゴ</t>
    </rPh>
    <rPh sb="108" eb="110">
      <t>ビョウショウ</t>
    </rPh>
    <rPh sb="110" eb="112">
      <t>キノウ</t>
    </rPh>
    <rPh sb="113" eb="116">
      <t>ビョウショウスウ</t>
    </rPh>
    <rPh sb="117" eb="119">
      <t>ヘンコウ</t>
    </rPh>
    <rPh sb="119" eb="120">
      <t>トウ</t>
    </rPh>
    <rPh sb="125" eb="127">
      <t>キサイ</t>
    </rPh>
    <phoneticPr fontId="3"/>
  </si>
  <si>
    <t>機能転換</t>
    <rPh sb="0" eb="2">
      <t>キノウ</t>
    </rPh>
    <rPh sb="2" eb="4">
      <t>テンカン</t>
    </rPh>
    <phoneticPr fontId="3"/>
  </si>
  <si>
    <t>病床削減</t>
    <rPh sb="0" eb="2">
      <t>ビョウショウ</t>
    </rPh>
    <rPh sb="2" eb="4">
      <t>サクゲン</t>
    </rPh>
    <phoneticPr fontId="3"/>
  </si>
  <si>
    <t>機能転換と病床削減</t>
    <rPh sb="0" eb="2">
      <t>キノウ</t>
    </rPh>
    <rPh sb="2" eb="4">
      <t>テンカン</t>
    </rPh>
    <rPh sb="5" eb="7">
      <t>ビョウショウ</t>
    </rPh>
    <rPh sb="7" eb="9">
      <t>サクゲン</t>
    </rPh>
    <phoneticPr fontId="3"/>
  </si>
  <si>
    <t>２以上の医療機関による再編統合</t>
    <rPh sb="1" eb="3">
      <t>イジョウ</t>
    </rPh>
    <rPh sb="4" eb="6">
      <t>イリョウ</t>
    </rPh>
    <rPh sb="6" eb="8">
      <t>キカン</t>
    </rPh>
    <rPh sb="11" eb="13">
      <t>サイヘン</t>
    </rPh>
    <rPh sb="13" eb="15">
      <t>トウゴウ</t>
    </rPh>
    <phoneticPr fontId="3"/>
  </si>
  <si>
    <t>高度急性期→急性期</t>
    <rPh sb="0" eb="2">
      <t>コウド</t>
    </rPh>
    <rPh sb="2" eb="5">
      <t>キュウセイキ</t>
    </rPh>
    <rPh sb="6" eb="9">
      <t>キュウセイキ</t>
    </rPh>
    <phoneticPr fontId="3"/>
  </si>
  <si>
    <t>高度急性期→回復期</t>
    <rPh sb="0" eb="2">
      <t>コウド</t>
    </rPh>
    <rPh sb="2" eb="5">
      <t>キュウセイキ</t>
    </rPh>
    <rPh sb="6" eb="9">
      <t>カイフクキ</t>
    </rPh>
    <phoneticPr fontId="3"/>
  </si>
  <si>
    <t>高度急性期→慢性期</t>
    <rPh sb="0" eb="2">
      <t>コウド</t>
    </rPh>
    <rPh sb="2" eb="5">
      <t>キュウセイキ</t>
    </rPh>
    <rPh sb="6" eb="9">
      <t>マンセイキ</t>
    </rPh>
    <phoneticPr fontId="3"/>
  </si>
  <si>
    <t>急性期→高度急性期</t>
    <rPh sb="0" eb="3">
      <t>キュウセイキ</t>
    </rPh>
    <rPh sb="4" eb="6">
      <t>コウド</t>
    </rPh>
    <rPh sb="6" eb="9">
      <t>キュウセイキ</t>
    </rPh>
    <phoneticPr fontId="3"/>
  </si>
  <si>
    <t>急性期→回復期</t>
    <rPh sb="0" eb="3">
      <t>キュウセイキ</t>
    </rPh>
    <rPh sb="4" eb="7">
      <t>カイフクキ</t>
    </rPh>
    <phoneticPr fontId="3"/>
  </si>
  <si>
    <t>急性期→慢性期</t>
    <rPh sb="0" eb="3">
      <t>キュウセイキ</t>
    </rPh>
    <rPh sb="4" eb="7">
      <t>マンセイキ</t>
    </rPh>
    <phoneticPr fontId="3"/>
  </si>
  <si>
    <t>回復期→高度急性期</t>
    <rPh sb="0" eb="3">
      <t>カイフクキ</t>
    </rPh>
    <rPh sb="4" eb="6">
      <t>コウド</t>
    </rPh>
    <rPh sb="6" eb="9">
      <t>キュウセイキ</t>
    </rPh>
    <phoneticPr fontId="3"/>
  </si>
  <si>
    <t>回復期→急性期</t>
    <rPh sb="0" eb="3">
      <t>カイフクキ</t>
    </rPh>
    <rPh sb="4" eb="7">
      <t>キュウセイキ</t>
    </rPh>
    <phoneticPr fontId="3"/>
  </si>
  <si>
    <t>回復期→慢性期</t>
    <rPh sb="0" eb="3">
      <t>カイフクキ</t>
    </rPh>
    <rPh sb="4" eb="7">
      <t>マンセイキ</t>
    </rPh>
    <phoneticPr fontId="3"/>
  </si>
  <si>
    <t>慢性期→高度急性期</t>
    <rPh sb="0" eb="3">
      <t>マンセイキ</t>
    </rPh>
    <rPh sb="4" eb="6">
      <t>コウド</t>
    </rPh>
    <rPh sb="6" eb="9">
      <t>キュウセイキ</t>
    </rPh>
    <phoneticPr fontId="3"/>
  </si>
  <si>
    <t>慢性期→急性期</t>
    <rPh sb="0" eb="3">
      <t>マンセイキ</t>
    </rPh>
    <rPh sb="4" eb="7">
      <t>キュウセイキ</t>
    </rPh>
    <phoneticPr fontId="3"/>
  </si>
  <si>
    <t>慢性期→回復期</t>
    <rPh sb="0" eb="3">
      <t>マンセイキ</t>
    </rPh>
    <rPh sb="4" eb="7">
      <t>カイフクキ</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</si>
  <si>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</si>
  <si>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</si>
  <si>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</si>
  <si>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</si>
  <si>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非稼働の理由（自由記載）</t>
    <rPh sb="0" eb="1">
      <t>ヒ</t>
    </rPh>
    <rPh sb="1" eb="3">
      <t>カドウ</t>
    </rPh>
    <rPh sb="4" eb="6">
      <t>リユウ</t>
    </rPh>
    <rPh sb="7" eb="9">
      <t>ジユウ</t>
    </rPh>
    <rPh sb="9" eb="11">
      <t>キサイ</t>
    </rPh>
    <phoneticPr fontId="3"/>
  </si>
  <si>
    <t>今後の運用見通し（自由記載）</t>
    <rPh sb="0" eb="2">
      <t>コンゴ</t>
    </rPh>
    <rPh sb="3" eb="5">
      <t>ウンヨウ</t>
    </rPh>
    <rPh sb="5" eb="7">
      <t>ミトオ</t>
    </rPh>
    <rPh sb="9" eb="11">
      <t>ジユウ</t>
    </rPh>
    <rPh sb="11" eb="13">
      <t>キサイ</t>
    </rPh>
    <phoneticPr fontId="3"/>
  </si>
  <si>
    <t>急性期患者の受入や手術など、高度・専門医療を中心とした急性期医療を担う</t>
    <rPh sb="0" eb="3">
      <t>キュウセイキ</t>
    </rPh>
    <rPh sb="3" eb="5">
      <t>カンジャ</t>
    </rPh>
    <rPh sb="6" eb="8">
      <t>ウケイレ</t>
    </rPh>
    <rPh sb="9" eb="11">
      <t>シュジュツ</t>
    </rPh>
    <rPh sb="14" eb="16">
      <t>コウド</t>
    </rPh>
    <rPh sb="17" eb="19">
      <t>センモン</t>
    </rPh>
    <rPh sb="19" eb="21">
      <t>イリョウ</t>
    </rPh>
    <rPh sb="22" eb="24">
      <t>チュウシン</t>
    </rPh>
    <rPh sb="27" eb="30">
      <t>キュウセイキ</t>
    </rPh>
    <rPh sb="30" eb="32">
      <t>イリョウ</t>
    </rPh>
    <rPh sb="33" eb="34">
      <t>ニナ</t>
    </rPh>
    <phoneticPr fontId="3"/>
  </si>
  <si>
    <t>近隣の高度・専門医療を提供する医療機関と連携しつつ、救急患者の初期対応や比較的症状が軽い患者に対する入院医療等の急性期医療を担う</t>
    <rPh sb="0" eb="2">
      <t>キンリン</t>
    </rPh>
    <rPh sb="3" eb="5">
      <t>コウド</t>
    </rPh>
    <rPh sb="6" eb="8">
      <t>センモン</t>
    </rPh>
    <rPh sb="8" eb="10">
      <t>イリョウ</t>
    </rPh>
    <rPh sb="11" eb="13">
      <t>テイキョウ</t>
    </rPh>
    <rPh sb="15" eb="17">
      <t>イリョウ</t>
    </rPh>
    <rPh sb="17" eb="19">
      <t>キカン</t>
    </rPh>
    <rPh sb="20" eb="22">
      <t>レンケイ</t>
    </rPh>
    <rPh sb="26" eb="28">
      <t>キュウキュウ</t>
    </rPh>
    <rPh sb="28" eb="30">
      <t>カンジャ</t>
    </rPh>
    <rPh sb="31" eb="33">
      <t>ショキ</t>
    </rPh>
    <rPh sb="33" eb="35">
      <t>タイオウ</t>
    </rPh>
    <rPh sb="36" eb="39">
      <t>ヒカクテキ</t>
    </rPh>
    <rPh sb="39" eb="41">
      <t>ショウジョウ</t>
    </rPh>
    <rPh sb="42" eb="43">
      <t>カル</t>
    </rPh>
    <rPh sb="44" eb="46">
      <t>カンジャ</t>
    </rPh>
    <rPh sb="47" eb="48">
      <t>タイ</t>
    </rPh>
    <rPh sb="50" eb="52">
      <t>ニュウイン</t>
    </rPh>
    <rPh sb="52" eb="54">
      <t>イリョウ</t>
    </rPh>
    <rPh sb="54" eb="55">
      <t>トウ</t>
    </rPh>
    <rPh sb="56" eb="59">
      <t>キュウセイキ</t>
    </rPh>
    <rPh sb="59" eb="61">
      <t>イリョウ</t>
    </rPh>
    <rPh sb="62" eb="63">
      <t>ニナ</t>
    </rPh>
    <phoneticPr fontId="3"/>
  </si>
  <si>
    <t>近隣の高度・専門医療を提供する医療機関と連携しつつ、急性期経過後の在宅復帰に向けた医療の提供やリハビリテーションを行う</t>
    <rPh sb="0" eb="2">
      <t>キンリン</t>
    </rPh>
    <rPh sb="3" eb="5">
      <t>コウド</t>
    </rPh>
    <rPh sb="6" eb="8">
      <t>センモン</t>
    </rPh>
    <rPh sb="8" eb="10">
      <t>イリョウ</t>
    </rPh>
    <rPh sb="11" eb="13">
      <t>テイキョウ</t>
    </rPh>
    <rPh sb="15" eb="17">
      <t>イリョウ</t>
    </rPh>
    <rPh sb="17" eb="19">
      <t>キカン</t>
    </rPh>
    <rPh sb="20" eb="22">
      <t>レンケイ</t>
    </rPh>
    <rPh sb="26" eb="29">
      <t>キュウセイキ</t>
    </rPh>
    <rPh sb="29" eb="32">
      <t>ケイカゴ</t>
    </rPh>
    <rPh sb="33" eb="35">
      <t>ザイタク</t>
    </rPh>
    <rPh sb="35" eb="37">
      <t>フッキ</t>
    </rPh>
    <rPh sb="38" eb="39">
      <t>ム</t>
    </rPh>
    <rPh sb="41" eb="43">
      <t>イリョウ</t>
    </rPh>
    <rPh sb="44" eb="46">
      <t>テイキョウ</t>
    </rPh>
    <rPh sb="57" eb="58">
      <t>オコナ</t>
    </rPh>
    <phoneticPr fontId="3"/>
  </si>
  <si>
    <t>長期にわたり療養が必要な患者に対する入院医療を担う</t>
    <rPh sb="0" eb="2">
      <t>チョウキ</t>
    </rPh>
    <rPh sb="6" eb="8">
      <t>リョウヨウ</t>
    </rPh>
    <rPh sb="9" eb="11">
      <t>ヒツヨウ</t>
    </rPh>
    <rPh sb="12" eb="14">
      <t>カンジャ</t>
    </rPh>
    <rPh sb="15" eb="16">
      <t>タイ</t>
    </rPh>
    <rPh sb="18" eb="20">
      <t>ニュウイン</t>
    </rPh>
    <rPh sb="20" eb="22">
      <t>イリョウ</t>
    </rPh>
    <rPh sb="23" eb="24">
      <t>ニナ</t>
    </rPh>
    <phoneticPr fontId="3"/>
  </si>
  <si>
    <t>かかりつけ医としての役割や在宅医療における中心的な役割を担う</t>
    <rPh sb="5" eb="6">
      <t>イ</t>
    </rPh>
    <rPh sb="10" eb="12">
      <t>ヤクワリ</t>
    </rPh>
    <rPh sb="13" eb="15">
      <t>ザイタク</t>
    </rPh>
    <rPh sb="15" eb="17">
      <t>イリョウ</t>
    </rPh>
    <rPh sb="21" eb="24">
      <t>チュウシンテキ</t>
    </rPh>
    <rPh sb="25" eb="27">
      <t>ヤクワリ</t>
    </rPh>
    <rPh sb="28" eb="29">
      <t>ニナ</t>
    </rPh>
    <phoneticPr fontId="3"/>
  </si>
  <si>
    <t>2025年度見据え、自らの医療機関が当該構想区域で担うこととしている役割について、他の医療機関との役割分担・連携を考慮しつつ、主たる役割に最も近い記述を１つ選択するとともに、具体的な内容について記載してください。</t>
    <rPh sb="4" eb="6">
      <t>ネンド</t>
    </rPh>
    <rPh sb="6" eb="8">
      <t>ミス</t>
    </rPh>
    <rPh sb="10" eb="11">
      <t>ミズカ</t>
    </rPh>
    <rPh sb="13" eb="15">
      <t>イリョウ</t>
    </rPh>
    <rPh sb="15" eb="17">
      <t>キカン</t>
    </rPh>
    <rPh sb="18" eb="20">
      <t>トウガイ</t>
    </rPh>
    <rPh sb="20" eb="22">
      <t>コウソウ</t>
    </rPh>
    <rPh sb="22" eb="24">
      <t>クイキ</t>
    </rPh>
    <rPh sb="25" eb="26">
      <t>ニナ</t>
    </rPh>
    <rPh sb="34" eb="36">
      <t>ヤクワリ</t>
    </rPh>
    <rPh sb="41" eb="42">
      <t>タ</t>
    </rPh>
    <rPh sb="43" eb="45">
      <t>イリョウ</t>
    </rPh>
    <rPh sb="45" eb="47">
      <t>キカン</t>
    </rPh>
    <rPh sb="49" eb="51">
      <t>ヤクワリ</t>
    </rPh>
    <rPh sb="51" eb="53">
      <t>ブンタン</t>
    </rPh>
    <rPh sb="54" eb="56">
      <t>レンケイ</t>
    </rPh>
    <rPh sb="57" eb="59">
      <t>コウリョ</t>
    </rPh>
    <rPh sb="63" eb="64">
      <t>シュ</t>
    </rPh>
    <rPh sb="66" eb="68">
      <t>ヤクワリ</t>
    </rPh>
    <rPh sb="69" eb="70">
      <t>モット</t>
    </rPh>
    <rPh sb="71" eb="72">
      <t>チカ</t>
    </rPh>
    <rPh sb="73" eb="75">
      <t>キジュツ</t>
    </rPh>
    <phoneticPr fontId="3"/>
  </si>
  <si>
    <t>具体的な内容（自由記載）</t>
    <rPh sb="0" eb="3">
      <t>グタイテキ</t>
    </rPh>
    <rPh sb="4" eb="6">
      <t>ナイヨウ</t>
    </rPh>
    <rPh sb="7" eb="9">
      <t>ジユウ</t>
    </rPh>
    <rPh sb="9" eb="11">
      <t>キサイ</t>
    </rPh>
    <phoneticPr fontId="3"/>
  </si>
  <si>
    <t>再編統合前の病床数</t>
    <rPh sb="0" eb="2">
      <t>サイヘン</t>
    </rPh>
    <rPh sb="2" eb="5">
      <t>トウゴウマエ</t>
    </rPh>
    <rPh sb="6" eb="9">
      <t>ビョウショウスウ</t>
    </rPh>
    <phoneticPr fontId="3"/>
  </si>
  <si>
    <t>再編統合後の病床数</t>
    <rPh sb="0" eb="2">
      <t>サイヘン</t>
    </rPh>
    <rPh sb="2" eb="5">
      <t>トウゴウゴ</t>
    </rPh>
    <rPh sb="6" eb="9">
      <t>ビョウショウスウ</t>
    </rPh>
    <phoneticPr fontId="3"/>
  </si>
  <si>
    <t>左記の転換病床数①</t>
    <rPh sb="0" eb="2">
      <t>サキ</t>
    </rPh>
    <rPh sb="3" eb="5">
      <t>テンカン</t>
    </rPh>
    <rPh sb="5" eb="8">
      <t>ビョウショウスウ</t>
    </rPh>
    <phoneticPr fontId="3"/>
  </si>
  <si>
    <t>左記の転換病床数②</t>
    <rPh sb="0" eb="2">
      <t>サキ</t>
    </rPh>
    <rPh sb="3" eb="5">
      <t>テンカン</t>
    </rPh>
    <rPh sb="5" eb="8">
      <t>ビョウショウスウ</t>
    </rPh>
    <phoneticPr fontId="3"/>
  </si>
  <si>
    <t>左記の削減病床数①</t>
    <rPh sb="0" eb="2">
      <t>サキ</t>
    </rPh>
    <rPh sb="3" eb="5">
      <t>サクゲン</t>
    </rPh>
    <rPh sb="5" eb="8">
      <t>ビョウショウスウ</t>
    </rPh>
    <phoneticPr fontId="3"/>
  </si>
  <si>
    <t>左記の削減病床数②</t>
    <rPh sb="0" eb="2">
      <t>サキ</t>
    </rPh>
    <rPh sb="3" eb="5">
      <t>サクゲン</t>
    </rPh>
    <rPh sb="5" eb="8">
      <t>ビョウショウスウ</t>
    </rPh>
    <phoneticPr fontId="3"/>
  </si>
  <si>
    <t>主たる役割分担（選択）</t>
    <rPh sb="0" eb="1">
      <t>シュ</t>
    </rPh>
    <rPh sb="3" eb="5">
      <t>ヤクワリ</t>
    </rPh>
    <rPh sb="5" eb="7">
      <t>ブンタン</t>
    </rPh>
    <rPh sb="8" eb="10">
      <t>センタク</t>
    </rPh>
    <phoneticPr fontId="3"/>
  </si>
  <si>
    <t>機能転換の内容①（選択）</t>
    <rPh sb="0" eb="2">
      <t>キノウ</t>
    </rPh>
    <rPh sb="2" eb="4">
      <t>テンカン</t>
    </rPh>
    <rPh sb="5" eb="7">
      <t>ナイヨウ</t>
    </rPh>
    <rPh sb="9" eb="11">
      <t>センタク</t>
    </rPh>
    <phoneticPr fontId="3"/>
  </si>
  <si>
    <t>機能転換の内容②（選択）</t>
    <rPh sb="0" eb="2">
      <t>キノウ</t>
    </rPh>
    <rPh sb="2" eb="4">
      <t>テンカン</t>
    </rPh>
    <rPh sb="5" eb="7">
      <t>ナイヨウ</t>
    </rPh>
    <rPh sb="9" eb="11">
      <t>センタク</t>
    </rPh>
    <phoneticPr fontId="3"/>
  </si>
  <si>
    <t>廃止する病床の機能①（選択）</t>
    <rPh sb="0" eb="2">
      <t>ハイシ</t>
    </rPh>
    <rPh sb="4" eb="6">
      <t>ビョウショウ</t>
    </rPh>
    <rPh sb="7" eb="9">
      <t>キノウ</t>
    </rPh>
    <rPh sb="11" eb="13">
      <t>センタク</t>
    </rPh>
    <phoneticPr fontId="3"/>
  </si>
  <si>
    <t>廃止する病床の機能②（選択）</t>
    <rPh sb="0" eb="2">
      <t>ハイシ</t>
    </rPh>
    <rPh sb="4" eb="6">
      <t>ビョウショウ</t>
    </rPh>
    <rPh sb="7" eb="9">
      <t>キノウ</t>
    </rPh>
    <rPh sb="11" eb="13">
      <t>センタク</t>
    </rPh>
    <phoneticPr fontId="3"/>
  </si>
  <si>
    <t>開設者の変更（個人間の継承を含む）を予定・検討している医療機関は、開設者の変更後に、当該構想区域で担う役割・機能について、主たる役割に最も近い記述を１つ選択するとともに、具体的な内容について記載してください。</t>
    <rPh sb="0" eb="3">
      <t>カイセツシャ</t>
    </rPh>
    <rPh sb="4" eb="6">
      <t>ヘンコウ</t>
    </rPh>
    <rPh sb="7" eb="10">
      <t>コジンカン</t>
    </rPh>
    <rPh sb="11" eb="13">
      <t>ケイショウ</t>
    </rPh>
    <rPh sb="14" eb="15">
      <t>フク</t>
    </rPh>
    <rPh sb="18" eb="20">
      <t>ヨテイ</t>
    </rPh>
    <rPh sb="21" eb="23">
      <t>ケントウ</t>
    </rPh>
    <rPh sb="27" eb="29">
      <t>イリョウ</t>
    </rPh>
    <rPh sb="29" eb="31">
      <t>キカン</t>
    </rPh>
    <rPh sb="33" eb="36">
      <t>カイセツシャ</t>
    </rPh>
    <rPh sb="37" eb="40">
      <t>ヘンコウゴ</t>
    </rPh>
    <rPh sb="42" eb="44">
      <t>トウガイ</t>
    </rPh>
    <rPh sb="44" eb="46">
      <t>コウソウ</t>
    </rPh>
    <rPh sb="46" eb="48">
      <t>クイキ</t>
    </rPh>
    <rPh sb="49" eb="50">
      <t>ニナ</t>
    </rPh>
    <rPh sb="51" eb="53">
      <t>ヤクワリ</t>
    </rPh>
    <rPh sb="54" eb="56">
      <t>キノウ</t>
    </rPh>
    <rPh sb="61" eb="62">
      <t>シュ</t>
    </rPh>
    <rPh sb="64" eb="66">
      <t>ヤクワリ</t>
    </rPh>
    <rPh sb="67" eb="68">
      <t>モット</t>
    </rPh>
    <rPh sb="69" eb="70">
      <t>チカ</t>
    </rPh>
    <rPh sb="71" eb="73">
      <t>キジュツ</t>
    </rPh>
    <rPh sb="76" eb="78">
      <t>センタク</t>
    </rPh>
    <rPh sb="85" eb="88">
      <t>グタイテキ</t>
    </rPh>
    <rPh sb="89" eb="91">
      <t>ナイヨウ</t>
    </rPh>
    <rPh sb="95" eb="97">
      <t>キサイ</t>
    </rPh>
    <phoneticPr fontId="3"/>
  </si>
  <si>
    <t>－</t>
    <phoneticPr fontId="3"/>
  </si>
  <si>
    <t>再編統合する医療機関名（自由記載）</t>
    <rPh sb="0" eb="2">
      <t>サイヘン</t>
    </rPh>
    <rPh sb="2" eb="4">
      <t>トウゴウ</t>
    </rPh>
    <rPh sb="6" eb="8">
      <t>イリョウ</t>
    </rPh>
    <rPh sb="8" eb="10">
      <t>キカン</t>
    </rPh>
    <rPh sb="10" eb="11">
      <t>メイ</t>
    </rPh>
    <rPh sb="12" eb="14">
      <t>ジユウ</t>
    </rPh>
    <rPh sb="14" eb="16">
      <t>キサイ</t>
    </rPh>
    <phoneticPr fontId="3"/>
  </si>
  <si>
    <r>
      <t>（</t>
    </r>
    <r>
      <rPr>
        <b/>
        <sz val="11"/>
        <rFont val="ＭＳ ゴシック"/>
        <family val="3"/>
        <charset val="128"/>
      </rPr>
      <t>許可病床数</t>
    </r>
    <r>
      <rPr>
        <sz val="11"/>
        <rFont val="ＭＳ ゴシック"/>
        <family val="3"/>
        <charset val="128"/>
      </rPr>
      <t>、病床機能報告予定）</t>
    </r>
    <rPh sb="1" eb="3">
      <t>キョカ</t>
    </rPh>
    <rPh sb="3" eb="6">
      <t>ビョウショウスウ</t>
    </rPh>
    <rPh sb="7" eb="9">
      <t>ビョウショウ</t>
    </rPh>
    <rPh sb="9" eb="11">
      <t>キノウ</t>
    </rPh>
    <rPh sb="11" eb="13">
      <t>ホウコク</t>
    </rPh>
    <rPh sb="13" eb="15">
      <t>ヨテイ</t>
    </rPh>
    <phoneticPr fontId="3"/>
  </si>
  <si>
    <t>H29.4</t>
    <phoneticPr fontId="3"/>
  </si>
  <si>
    <t>H29.5</t>
  </si>
  <si>
    <t>H29.6</t>
  </si>
  <si>
    <t>H29.7</t>
  </si>
  <si>
    <t>H29.8</t>
  </si>
  <si>
    <t>H29.9</t>
  </si>
  <si>
    <t>H29.10</t>
  </si>
  <si>
    <t>H29.11</t>
  </si>
  <si>
    <t>H29.12</t>
  </si>
  <si>
    <t>H30.1</t>
    <phoneticPr fontId="3"/>
  </si>
  <si>
    <t>H30.2</t>
  </si>
  <si>
    <t>H30.3</t>
  </si>
  <si>
    <t>H30.4</t>
  </si>
  <si>
    <t>H30.5</t>
  </si>
  <si>
    <t>H30.6</t>
  </si>
  <si>
    <t>H30.7</t>
  </si>
  <si>
    <t>H30.8</t>
  </si>
  <si>
    <t>H30.9</t>
  </si>
  <si>
    <t>H30.10</t>
  </si>
  <si>
    <t>H30.11</t>
  </si>
  <si>
    <t>H30.12</t>
  </si>
  <si>
    <t>H31.1</t>
    <phoneticPr fontId="3"/>
  </si>
  <si>
    <t>H31.2</t>
  </si>
  <si>
    <t>H31.3</t>
  </si>
  <si>
    <t>H31.4</t>
  </si>
  <si>
    <t>R1.5</t>
    <phoneticPr fontId="3"/>
  </si>
  <si>
    <t>R1.6</t>
  </si>
  <si>
    <t>R1.7</t>
  </si>
  <si>
    <t>R1.8</t>
  </si>
  <si>
    <t>R1.9</t>
  </si>
  <si>
    <t>R1.10</t>
  </si>
  <si>
    <t>R1.11</t>
  </si>
  <si>
    <t>R1.12</t>
  </si>
  <si>
    <t>R2.1</t>
    <phoneticPr fontId="3"/>
  </si>
  <si>
    <t>R2.2</t>
  </si>
  <si>
    <t>R2.3</t>
  </si>
  <si>
    <t>R2.4</t>
  </si>
  <si>
    <t>R2.5</t>
  </si>
  <si>
    <t>R2.6</t>
  </si>
  <si>
    <t>R2.7</t>
  </si>
  <si>
    <t>R2.8</t>
  </si>
  <si>
    <t>R2.9</t>
  </si>
  <si>
    <t>R2.10</t>
  </si>
  <si>
    <t>R2.11</t>
  </si>
  <si>
    <t>R2.12</t>
  </si>
  <si>
    <t>R3.1</t>
    <phoneticPr fontId="3"/>
  </si>
  <si>
    <t>R3.2</t>
  </si>
  <si>
    <t>R3.3</t>
  </si>
  <si>
    <t>R3.4</t>
  </si>
  <si>
    <t>R3.5</t>
  </si>
  <si>
    <t>R3.6</t>
  </si>
  <si>
    <t>R3.7</t>
  </si>
  <si>
    <t>R3.8</t>
  </si>
  <si>
    <t>R3.9</t>
  </si>
  <si>
    <t>R3.10</t>
  </si>
  <si>
    <t>R3.11</t>
  </si>
  <si>
    <t>R3.12</t>
  </si>
  <si>
    <t>R4.1</t>
    <phoneticPr fontId="3"/>
  </si>
  <si>
    <t>R4.2</t>
  </si>
  <si>
    <t>R4.3</t>
  </si>
  <si>
    <t>R4.4</t>
  </si>
  <si>
    <t>R4.5</t>
  </si>
  <si>
    <t>R4.6</t>
  </si>
  <si>
    <t>R4.7</t>
  </si>
  <si>
    <t>R4.8</t>
  </si>
  <si>
    <t>R4.9</t>
  </si>
  <si>
    <t>その他</t>
    <rPh sb="2" eb="3">
      <t>タ</t>
    </rPh>
    <phoneticPr fontId="3"/>
  </si>
  <si>
    <t>うちコロナ対応のための休床数</t>
  </si>
  <si>
    <t>うちコロナ対応のための休床数</t>
    <rPh sb="5" eb="7">
      <t>タイオウ</t>
    </rPh>
    <rPh sb="11" eb="12">
      <t>ヤス</t>
    </rPh>
    <rPh sb="12" eb="13">
      <t>ユカ</t>
    </rPh>
    <rPh sb="13" eb="14">
      <t>カズ</t>
    </rPh>
    <phoneticPr fontId="3"/>
  </si>
  <si>
    <t>担当者</t>
    <rPh sb="0" eb="3">
      <t>タントウシャ</t>
    </rPh>
    <phoneticPr fontId="3"/>
  </si>
  <si>
    <t>所属</t>
    <rPh sb="0" eb="2">
      <t>ショゾク</t>
    </rPh>
    <phoneticPr fontId="3"/>
  </si>
  <si>
    <t>職・氏名</t>
    <rPh sb="0" eb="1">
      <t>ショク</t>
    </rPh>
    <rPh sb="2" eb="4">
      <t>シメイ</t>
    </rPh>
    <phoneticPr fontId="3"/>
  </si>
  <si>
    <t>e-mail</t>
    <phoneticPr fontId="3"/>
  </si>
  <si>
    <t>電話番号</t>
    <rPh sb="0" eb="2">
      <t>デンワ</t>
    </rPh>
    <rPh sb="2" eb="4">
      <t>バンゴウ</t>
    </rPh>
    <phoneticPr fontId="3"/>
  </si>
  <si>
    <t>１　基本情報</t>
    <rPh sb="2" eb="4">
      <t>キホン</t>
    </rPh>
    <rPh sb="4" eb="6">
      <t>ジョウホウ</t>
    </rPh>
    <phoneticPr fontId="3"/>
  </si>
  <si>
    <t>医療機関名</t>
    <rPh sb="0" eb="2">
      <t>イリョウ</t>
    </rPh>
    <rPh sb="2" eb="5">
      <t>キカンメイ</t>
    </rPh>
    <phoneticPr fontId="3"/>
  </si>
  <si>
    <t>(記入者)</t>
    <rPh sb="1" eb="4">
      <t>キニュウシャ</t>
    </rPh>
    <phoneticPr fontId="3"/>
  </si>
  <si>
    <t>【総計】</t>
    <rPh sb="1" eb="3">
      <t>ソウケイ</t>
    </rPh>
    <phoneticPr fontId="3"/>
  </si>
  <si>
    <t>床</t>
    <rPh sb="0" eb="1">
      <t>ユカ</t>
    </rPh>
    <phoneticPr fontId="3"/>
  </si>
  <si>
    <t>【一般・療養の計】</t>
    <rPh sb="1" eb="3">
      <t>イッパン</t>
    </rPh>
    <rPh sb="4" eb="6">
      <t>リョウヨウ</t>
    </rPh>
    <rPh sb="7" eb="8">
      <t>ケイ</t>
    </rPh>
    <phoneticPr fontId="3"/>
  </si>
  <si>
    <t>休棟等</t>
    <rPh sb="0" eb="1">
      <t>ヤス</t>
    </rPh>
    <rPh sb="1" eb="2">
      <t>ムネ</t>
    </rPh>
    <rPh sb="2" eb="3">
      <t>トウ</t>
    </rPh>
    <phoneticPr fontId="3"/>
  </si>
  <si>
    <t>合　　計</t>
    <rPh sb="0" eb="1">
      <t>ゴウ</t>
    </rPh>
    <rPh sb="3" eb="4">
      <t>ケイ</t>
    </rPh>
    <phoneticPr fontId="3"/>
  </si>
  <si>
    <t>建築</t>
    <rPh sb="0" eb="2">
      <t>ケンチク</t>
    </rPh>
    <phoneticPr fontId="3"/>
  </si>
  <si>
    <t>改築予定</t>
    <rPh sb="0" eb="2">
      <t>カイチク</t>
    </rPh>
    <rPh sb="2" eb="4">
      <t>ヨテイ</t>
    </rPh>
    <phoneticPr fontId="3"/>
  </si>
  <si>
    <t>予定時期</t>
    <rPh sb="0" eb="2">
      <t>ヨテイ</t>
    </rPh>
    <rPh sb="2" eb="4">
      <t>ジキ</t>
    </rPh>
    <phoneticPr fontId="3"/>
  </si>
  <si>
    <t>改築予定の有無</t>
    <rPh sb="0" eb="2">
      <t>カイチク</t>
    </rPh>
    <rPh sb="2" eb="4">
      <t>ヨテイ</t>
    </rPh>
    <rPh sb="5" eb="7">
      <t>ウム</t>
    </rPh>
    <phoneticPr fontId="3"/>
  </si>
  <si>
    <t>昭和55年</t>
    <rPh sb="0" eb="2">
      <t>ショウワ</t>
    </rPh>
    <rPh sb="4" eb="5">
      <t>ネン</t>
    </rPh>
    <phoneticPr fontId="3"/>
  </si>
  <si>
    <t>昭和40年</t>
    <rPh sb="0" eb="2">
      <t>ショウワ</t>
    </rPh>
    <rPh sb="4" eb="5">
      <t>ネン</t>
    </rPh>
    <phoneticPr fontId="3"/>
  </si>
  <si>
    <t>昭和41年</t>
    <rPh sb="0" eb="2">
      <t>ショウワ</t>
    </rPh>
    <rPh sb="4" eb="5">
      <t>ネン</t>
    </rPh>
    <phoneticPr fontId="3"/>
  </si>
  <si>
    <t>昭和42年</t>
    <rPh sb="0" eb="2">
      <t>ショウワ</t>
    </rPh>
    <rPh sb="4" eb="5">
      <t>ネン</t>
    </rPh>
    <phoneticPr fontId="3"/>
  </si>
  <si>
    <t>昭和43年</t>
    <rPh sb="0" eb="2">
      <t>ショウワ</t>
    </rPh>
    <rPh sb="4" eb="5">
      <t>ネン</t>
    </rPh>
    <phoneticPr fontId="3"/>
  </si>
  <si>
    <t>昭和44年</t>
    <rPh sb="0" eb="2">
      <t>ショウワ</t>
    </rPh>
    <rPh sb="4" eb="5">
      <t>ネン</t>
    </rPh>
    <phoneticPr fontId="3"/>
  </si>
  <si>
    <t>昭和45年</t>
    <rPh sb="0" eb="2">
      <t>ショウワ</t>
    </rPh>
    <rPh sb="4" eb="5">
      <t>ネン</t>
    </rPh>
    <phoneticPr fontId="3"/>
  </si>
  <si>
    <t>昭和46年</t>
    <rPh sb="0" eb="2">
      <t>ショウワ</t>
    </rPh>
    <rPh sb="4" eb="5">
      <t>ネン</t>
    </rPh>
    <phoneticPr fontId="3"/>
  </si>
  <si>
    <t>昭和47年</t>
    <rPh sb="0" eb="2">
      <t>ショウワ</t>
    </rPh>
    <rPh sb="4" eb="5">
      <t>ネン</t>
    </rPh>
    <phoneticPr fontId="3"/>
  </si>
  <si>
    <t>昭和48年</t>
    <rPh sb="0" eb="2">
      <t>ショウワ</t>
    </rPh>
    <rPh sb="4" eb="5">
      <t>ネン</t>
    </rPh>
    <phoneticPr fontId="3"/>
  </si>
  <si>
    <t>昭和49年</t>
    <rPh sb="0" eb="2">
      <t>ショウワ</t>
    </rPh>
    <rPh sb="4" eb="5">
      <t>ネン</t>
    </rPh>
    <phoneticPr fontId="3"/>
  </si>
  <si>
    <t>昭和50年</t>
    <rPh sb="0" eb="2">
      <t>ショウワ</t>
    </rPh>
    <rPh sb="4" eb="5">
      <t>ネン</t>
    </rPh>
    <phoneticPr fontId="3"/>
  </si>
  <si>
    <t>昭和51年</t>
    <rPh sb="0" eb="2">
      <t>ショウワ</t>
    </rPh>
    <rPh sb="4" eb="5">
      <t>ネン</t>
    </rPh>
    <phoneticPr fontId="3"/>
  </si>
  <si>
    <t>昭和52年</t>
    <rPh sb="0" eb="2">
      <t>ショウワ</t>
    </rPh>
    <rPh sb="4" eb="5">
      <t>ネン</t>
    </rPh>
    <phoneticPr fontId="3"/>
  </si>
  <si>
    <t>昭和53年</t>
    <rPh sb="0" eb="2">
      <t>ショウワ</t>
    </rPh>
    <rPh sb="4" eb="5">
      <t>ネン</t>
    </rPh>
    <phoneticPr fontId="3"/>
  </si>
  <si>
    <t>昭和54年</t>
    <rPh sb="0" eb="2">
      <t>ショウワ</t>
    </rPh>
    <rPh sb="4" eb="5">
      <t>ネン</t>
    </rPh>
    <phoneticPr fontId="3"/>
  </si>
  <si>
    <t>昭和56年</t>
    <rPh sb="0" eb="2">
      <t>ショウワ</t>
    </rPh>
    <rPh sb="4" eb="5">
      <t>ネン</t>
    </rPh>
    <phoneticPr fontId="3"/>
  </si>
  <si>
    <t>昭和57年</t>
    <rPh sb="0" eb="2">
      <t>ショウワ</t>
    </rPh>
    <rPh sb="4" eb="5">
      <t>ネン</t>
    </rPh>
    <phoneticPr fontId="3"/>
  </si>
  <si>
    <t>昭和58年</t>
    <rPh sb="0" eb="2">
      <t>ショウワ</t>
    </rPh>
    <rPh sb="4" eb="5">
      <t>ネン</t>
    </rPh>
    <phoneticPr fontId="3"/>
  </si>
  <si>
    <t>昭和59年</t>
    <rPh sb="0" eb="2">
      <t>ショウワ</t>
    </rPh>
    <rPh sb="4" eb="5">
      <t>ネン</t>
    </rPh>
    <phoneticPr fontId="3"/>
  </si>
  <si>
    <t>昭和60年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</si>
  <si>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</si>
  <si>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</si>
  <si>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</si>
  <si>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平成2年</t>
    <rPh sb="0" eb="2">
      <t>ヘイセイ</t>
    </rPh>
    <rPh sb="3" eb="4">
      <t>ネン</t>
    </rPh>
    <phoneticPr fontId="3"/>
  </si>
  <si>
    <t>平成3年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</si>
  <si>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</si>
  <si>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</si>
  <si>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</si>
  <si>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</si>
  <si>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</si>
  <si>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</si>
  <si>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</si>
  <si>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</si>
  <si>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</si>
  <si>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</si>
  <si>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</si>
  <si>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</si>
  <si>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</si>
  <si>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</si>
  <si>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</si>
  <si>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</si>
  <si>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</si>
  <si>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</si>
  <si>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</si>
  <si>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</si>
  <si>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</si>
  <si>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</si>
  <si>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</si>
  <si>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</si>
  <si>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</si>
  <si>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</si>
  <si>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</si>
  <si>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令和2年</t>
    <rPh sb="0" eb="2">
      <t>レイワ</t>
    </rPh>
    <rPh sb="3" eb="4">
      <t>ネン</t>
    </rPh>
    <phoneticPr fontId="3"/>
  </si>
  <si>
    <t>令和3年</t>
    <rPh sb="0" eb="2">
      <t>レイワ</t>
    </rPh>
    <rPh sb="3" eb="4">
      <t>ネン</t>
    </rPh>
    <phoneticPr fontId="3"/>
  </si>
  <si>
    <t>令和4年</t>
    <rPh sb="0" eb="2">
      <t>レイワ</t>
    </rPh>
    <rPh sb="3" eb="4">
      <t>ネン</t>
    </rPh>
    <phoneticPr fontId="3"/>
  </si>
  <si>
    <t>築後年数</t>
    <rPh sb="0" eb="2">
      <t>チクゴ</t>
    </rPh>
    <rPh sb="2" eb="4">
      <t>ネンスウ</t>
    </rPh>
    <phoneticPr fontId="3"/>
  </si>
  <si>
    <t>昭和39年以前</t>
    <rPh sb="0" eb="2">
      <t>ショウワ</t>
    </rPh>
    <rPh sb="4" eb="5">
      <t>ネン</t>
    </rPh>
    <rPh sb="5" eb="7">
      <t>イゼン</t>
    </rPh>
    <phoneticPr fontId="3"/>
  </si>
  <si>
    <t>昭和64年/平成元年</t>
    <rPh sb="0" eb="2">
      <t>ショウワ</t>
    </rPh>
    <rPh sb="4" eb="5">
      <t>ネン</t>
    </rPh>
    <rPh sb="6" eb="8">
      <t>ヘイセイ</t>
    </rPh>
    <rPh sb="8" eb="9">
      <t>ガン</t>
    </rPh>
    <rPh sb="9" eb="10">
      <t>ネン</t>
    </rPh>
    <phoneticPr fontId="3"/>
  </si>
  <si>
    <t>平成31年/令和元年</t>
    <rPh sb="0" eb="2">
      <t>ヘイセイ</t>
    </rPh>
    <rPh sb="4" eb="5">
      <t>ネン</t>
    </rPh>
    <rPh sb="6" eb="8">
      <t>レイワ</t>
    </rPh>
    <rPh sb="8" eb="10">
      <t>ガンネン</t>
    </rPh>
    <phoneticPr fontId="3"/>
  </si>
  <si>
    <t>1964年以前</t>
    <rPh sb="4" eb="5">
      <t>ネン</t>
    </rPh>
    <rPh sb="5" eb="7">
      <t>イゼン</t>
    </rPh>
    <phoneticPr fontId="3"/>
  </si>
  <si>
    <t>建築年度</t>
    <rPh sb="0" eb="2">
      <t>ケンチク</t>
    </rPh>
    <rPh sb="2" eb="4">
      <t>ネンド</t>
    </rPh>
    <phoneticPr fontId="3"/>
  </si>
  <si>
    <t>主たる役割</t>
    <rPh sb="0" eb="1">
      <t>シュ</t>
    </rPh>
    <rPh sb="3" eb="5">
      <t>ヤクワリ</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</si>
  <si>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</si>
  <si>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</si>
  <si>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</si>
  <si>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</si>
  <si>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有</t>
    <rPh sb="0" eb="1">
      <t>ア</t>
    </rPh>
    <phoneticPr fontId="3"/>
  </si>
  <si>
    <t>無</t>
    <rPh sb="0" eb="1">
      <t>ナ</t>
    </rPh>
    <phoneticPr fontId="3"/>
  </si>
  <si>
    <t>令和5年</t>
    <rPh sb="0" eb="2">
      <t>レイワ</t>
    </rPh>
    <rPh sb="3" eb="4">
      <t>ネン</t>
    </rPh>
    <phoneticPr fontId="3"/>
  </si>
  <si>
    <t>令和6年</t>
    <rPh sb="0" eb="2">
      <t>レイワ</t>
    </rPh>
    <rPh sb="3" eb="4">
      <t>ネン</t>
    </rPh>
    <phoneticPr fontId="3"/>
  </si>
  <si>
    <t>令和7年</t>
    <rPh sb="0" eb="2">
      <t>レイワ</t>
    </rPh>
    <rPh sb="3" eb="4">
      <t>ネン</t>
    </rPh>
    <phoneticPr fontId="3"/>
  </si>
  <si>
    <t>令和8年</t>
    <rPh sb="0" eb="2">
      <t>レイワ</t>
    </rPh>
    <rPh sb="3" eb="4">
      <t>ネン</t>
    </rPh>
    <phoneticPr fontId="3"/>
  </si>
  <si>
    <t>令和9年</t>
    <rPh sb="0" eb="2">
      <t>レイワ</t>
    </rPh>
    <rPh sb="3" eb="4">
      <t>ネン</t>
    </rPh>
    <phoneticPr fontId="3"/>
  </si>
  <si>
    <t>令和10年</t>
    <rPh sb="0" eb="2">
      <t>レイワ</t>
    </rPh>
    <rPh sb="4" eb="5">
      <t>ネン</t>
    </rPh>
    <phoneticPr fontId="3"/>
  </si>
  <si>
    <t>令和11年</t>
    <rPh sb="0" eb="2">
      <t>レイワ</t>
    </rPh>
    <rPh sb="4" eb="5">
      <t>ネン</t>
    </rPh>
    <phoneticPr fontId="3"/>
  </si>
  <si>
    <t>令和12年</t>
    <rPh sb="0" eb="2">
      <t>レイワ</t>
    </rPh>
    <rPh sb="4" eb="5">
      <t>ネン</t>
    </rPh>
    <phoneticPr fontId="3"/>
  </si>
  <si>
    <t>令和13年</t>
    <rPh sb="0" eb="2">
      <t>レイワ</t>
    </rPh>
    <rPh sb="4" eb="5">
      <t>ネン</t>
    </rPh>
    <phoneticPr fontId="3"/>
  </si>
  <si>
    <t>令和14年</t>
    <rPh sb="0" eb="2">
      <t>レイワ</t>
    </rPh>
    <rPh sb="4" eb="5">
      <t>ネン</t>
    </rPh>
    <phoneticPr fontId="3"/>
  </si>
  <si>
    <t>廃止</t>
    <rPh sb="0" eb="2">
      <t>ハイシ</t>
    </rPh>
    <phoneticPr fontId="3"/>
  </si>
  <si>
    <t>再編統合</t>
    <rPh sb="0" eb="2">
      <t>サイヘン</t>
    </rPh>
    <rPh sb="2" eb="4">
      <t>トウゴウ</t>
    </rPh>
    <phoneticPr fontId="3"/>
  </si>
  <si>
    <t>別シートの設置主体マスタを参考に番号を入力してください。</t>
    <rPh sb="0" eb="1">
      <t>ベツ</t>
    </rPh>
    <rPh sb="5" eb="7">
      <t>セッチ</t>
    </rPh>
    <rPh sb="7" eb="9">
      <t>シュタイ</t>
    </rPh>
    <rPh sb="13" eb="15">
      <t>サンコウ</t>
    </rPh>
    <rPh sb="16" eb="18">
      <t>バンゴウ</t>
    </rPh>
    <rPh sb="19" eb="21">
      <t>ニュウリョク</t>
    </rPh>
    <phoneticPr fontId="3"/>
  </si>
  <si>
    <t>選択肢一覧の番号を記載</t>
    <rPh sb="0" eb="3">
      <t>センタクシ</t>
    </rPh>
    <rPh sb="3" eb="5">
      <t>イチラン</t>
    </rPh>
    <rPh sb="6" eb="8">
      <t>バンゴウ</t>
    </rPh>
    <rPh sb="9" eb="11">
      <t>キサイ</t>
    </rPh>
    <phoneticPr fontId="3"/>
  </si>
  <si>
    <t>内容（選択）</t>
    <rPh sb="0" eb="2">
      <t>ナイヨウ</t>
    </rPh>
    <rPh sb="3" eb="5">
      <t>センタク</t>
    </rPh>
    <phoneticPr fontId="3"/>
  </si>
  <si>
    <t>理由（自由記載）</t>
    <rPh sb="0" eb="2">
      <t>リユウ</t>
    </rPh>
    <rPh sb="3" eb="5">
      <t>ジユウ</t>
    </rPh>
    <rPh sb="5" eb="7">
      <t>キサイ</t>
    </rPh>
    <phoneticPr fontId="3"/>
  </si>
  <si>
    <t>過剰な機能への転換の内容・理由</t>
    <rPh sb="0" eb="2">
      <t>カジョウ</t>
    </rPh>
    <rPh sb="3" eb="5">
      <t>キノウ</t>
    </rPh>
    <rPh sb="7" eb="9">
      <t>テンカン</t>
    </rPh>
    <rPh sb="10" eb="12">
      <t>ナイヨウ</t>
    </rPh>
    <rPh sb="13" eb="15">
      <t>リユウ</t>
    </rPh>
    <phoneticPr fontId="3"/>
  </si>
  <si>
    <t>非稼働病床の理由等</t>
    <rPh sb="0" eb="1">
      <t>ヒ</t>
    </rPh>
    <rPh sb="1" eb="3">
      <t>カドウ</t>
    </rPh>
    <rPh sb="3" eb="5">
      <t>ビョウショウ</t>
    </rPh>
    <rPh sb="6" eb="8">
      <t>リユウ</t>
    </rPh>
    <rPh sb="8" eb="9">
      <t>トウ</t>
    </rPh>
    <phoneticPr fontId="3"/>
  </si>
  <si>
    <t>対応方針の調整会議での合意年月</t>
    <rPh sb="0" eb="2">
      <t>タイオウ</t>
    </rPh>
    <rPh sb="2" eb="4">
      <t>ホウシン</t>
    </rPh>
    <rPh sb="5" eb="7">
      <t>チョウセイ</t>
    </rPh>
    <rPh sb="7" eb="9">
      <t>カイギ</t>
    </rPh>
    <rPh sb="11" eb="13">
      <t>ゴウイ</t>
    </rPh>
    <rPh sb="13" eb="15">
      <t>ネンゲツ</t>
    </rPh>
    <phoneticPr fontId="3"/>
  </si>
  <si>
    <t>病床機能の転換</t>
    <rPh sb="0" eb="2">
      <t>ビョウショウ</t>
    </rPh>
    <rPh sb="2" eb="4">
      <t>キノウ</t>
    </rPh>
    <rPh sb="5" eb="7">
      <t>テンカン</t>
    </rPh>
    <phoneticPr fontId="3"/>
  </si>
  <si>
    <t>自動入力</t>
    <rPh sb="0" eb="2">
      <t>ジドウ</t>
    </rPh>
    <rPh sb="2" eb="4">
      <t>ニュウリョク</t>
    </rPh>
    <phoneticPr fontId="3"/>
  </si>
  <si>
    <t>選択</t>
    <rPh sb="0" eb="2">
      <t>センタク</t>
    </rPh>
    <phoneticPr fontId="3"/>
  </si>
  <si>
    <t>入力</t>
    <rPh sb="0" eb="2">
      <t>ニュウリョク</t>
    </rPh>
    <phoneticPr fontId="3"/>
  </si>
  <si>
    <t>左記で「（４）」を選択した場合、理由を記載</t>
    <rPh sb="0" eb="2">
      <t>サキ</t>
    </rPh>
    <rPh sb="9" eb="11">
      <t>センタク</t>
    </rPh>
    <rPh sb="13" eb="15">
      <t>バアイ</t>
    </rPh>
    <rPh sb="16" eb="18">
      <t>リユウ</t>
    </rPh>
    <rPh sb="19" eb="21">
      <t>キサイ</t>
    </rPh>
    <phoneticPr fontId="3"/>
  </si>
  <si>
    <t>－</t>
    <phoneticPr fontId="3"/>
  </si>
  <si>
    <t xml:space="preserve">地域医療介護総合確保基金事業の活用予定
</t>
    <rPh sb="0" eb="2">
      <t>チイキ</t>
    </rPh>
    <rPh sb="2" eb="4">
      <t>イリョウ</t>
    </rPh>
    <rPh sb="4" eb="6">
      <t>カイゴ</t>
    </rPh>
    <rPh sb="6" eb="8">
      <t>ソウゴウ</t>
    </rPh>
    <rPh sb="8" eb="10">
      <t>カクホ</t>
    </rPh>
    <rPh sb="10" eb="12">
      <t>キキン</t>
    </rPh>
    <rPh sb="12" eb="14">
      <t>ジギョウ</t>
    </rPh>
    <rPh sb="15" eb="17">
      <t>カツヨウ</t>
    </rPh>
    <rPh sb="17" eb="19">
      <t>ヨテイ</t>
    </rPh>
    <phoneticPr fontId="3"/>
  </si>
  <si>
    <t>（許可病床数－最大使用病床数）</t>
    <rPh sb="1" eb="3">
      <t>キョカ</t>
    </rPh>
    <rPh sb="3" eb="6">
      <t>ビョウショウスウ</t>
    </rPh>
    <rPh sb="7" eb="9">
      <t>サイダイ</t>
    </rPh>
    <rPh sb="9" eb="11">
      <t>シヨウ</t>
    </rPh>
    <rPh sb="11" eb="14">
      <t>ビョウショウスウ</t>
    </rPh>
    <phoneticPr fontId="3"/>
  </si>
  <si>
    <t xml:space="preserve">令和４年７月１日時点
</t>
    <phoneticPr fontId="3"/>
  </si>
  <si>
    <t>選択（設置主体マスタ参考）</t>
    <rPh sb="0" eb="2">
      <t>センタク</t>
    </rPh>
    <rPh sb="3" eb="5">
      <t>セッチ</t>
    </rPh>
    <rPh sb="5" eb="7">
      <t>シュタイ</t>
    </rPh>
    <rPh sb="10" eb="12">
      <t>サンコウ</t>
    </rPh>
    <phoneticPr fontId="3"/>
  </si>
  <si>
    <t>入力不要</t>
    <rPh sb="0" eb="2">
      <t>ニュウリョク</t>
    </rPh>
    <rPh sb="2" eb="4">
      <t>フヨウ</t>
    </rPh>
    <phoneticPr fontId="3"/>
  </si>
  <si>
    <t>左記番号選択により自動入力</t>
    <rPh sb="0" eb="2">
      <t>サキ</t>
    </rPh>
    <rPh sb="2" eb="4">
      <t>バンゴウ</t>
    </rPh>
    <rPh sb="4" eb="6">
      <t>センタク</t>
    </rPh>
    <rPh sb="9" eb="11">
      <t>ジドウ</t>
    </rPh>
    <rPh sb="11" eb="13">
      <t>ニュウリョク</t>
    </rPh>
    <phoneticPr fontId="3"/>
  </si>
  <si>
    <t>記入</t>
    <rPh sb="0" eb="2">
      <t>キニュウ</t>
    </rPh>
    <phoneticPr fontId="3"/>
  </si>
  <si>
    <t>○</t>
    <phoneticPr fontId="3"/>
  </si>
  <si>
    <t>自動入力</t>
    <rPh sb="0" eb="4">
      <t>ジドウニュウリョク</t>
    </rPh>
    <phoneticPr fontId="3"/>
  </si>
  <si>
    <t>選択
１該当
２非該当</t>
    <rPh sb="0" eb="2">
      <t>センタク</t>
    </rPh>
    <rPh sb="5" eb="7">
      <t>ガイトウ</t>
    </rPh>
    <rPh sb="9" eb="12">
      <t>ヒガイトウ</t>
    </rPh>
    <phoneticPr fontId="3"/>
  </si>
  <si>
    <t>選択
１策定済
２策定中
３未着手</t>
    <rPh sb="0" eb="2">
      <t>センタク</t>
    </rPh>
    <rPh sb="5" eb="7">
      <t>サクテイ</t>
    </rPh>
    <rPh sb="7" eb="8">
      <t>ズミ</t>
    </rPh>
    <rPh sb="10" eb="13">
      <t>サクテイチュウ</t>
    </rPh>
    <rPh sb="15" eb="18">
      <t>ミチャクシュ</t>
    </rPh>
    <phoneticPr fontId="3"/>
  </si>
  <si>
    <t>選択
１対象
２対象外</t>
    <rPh sb="0" eb="2">
      <t>センタク</t>
    </rPh>
    <rPh sb="5" eb="7">
      <t>タイショウ</t>
    </rPh>
    <rPh sb="9" eb="12">
      <t>タイショウガイ</t>
    </rPh>
    <phoneticPr fontId="3"/>
  </si>
  <si>
    <t>選択
１策定済
２策定中
３未着手</t>
    <rPh sb="0" eb="2">
      <t>センタク</t>
    </rPh>
    <rPh sb="5" eb="7">
      <t>サクテイ</t>
    </rPh>
    <rPh sb="7" eb="8">
      <t>ス</t>
    </rPh>
    <rPh sb="10" eb="13">
      <t>サクテイチュウ</t>
    </rPh>
    <rPh sb="15" eb="18">
      <t>ミチャクシュ</t>
    </rPh>
    <phoneticPr fontId="3"/>
  </si>
  <si>
    <t>選択
１策定済
２策定中
３未着手</t>
    <rPh sb="0" eb="2">
      <t>センタク</t>
    </rPh>
    <phoneticPr fontId="3"/>
  </si>
  <si>
    <t>選択
１対象
２対象外</t>
    <rPh sb="0" eb="2">
      <t>センタク</t>
    </rPh>
    <phoneticPr fontId="3"/>
  </si>
  <si>
    <t>医療機関名</t>
    <rPh sb="0" eb="2">
      <t>イリョウ</t>
    </rPh>
    <rPh sb="2" eb="5">
      <t>キカンメイ</t>
    </rPh>
    <phoneticPr fontId="3"/>
  </si>
  <si>
    <t>地域医療構想の推進に関する意向調査票（令和４年度）　</t>
    <rPh sb="0" eb="2">
      <t>チイキ</t>
    </rPh>
    <rPh sb="2" eb="4">
      <t>イリョウ</t>
    </rPh>
    <rPh sb="4" eb="6">
      <t>コウソウ</t>
    </rPh>
    <rPh sb="7" eb="9">
      <t>スイシン</t>
    </rPh>
    <rPh sb="10" eb="11">
      <t>カン</t>
    </rPh>
    <rPh sb="13" eb="15">
      <t>イコウ</t>
    </rPh>
    <rPh sb="15" eb="18">
      <t>チョウサヒョウ</t>
    </rPh>
    <rPh sb="19" eb="21">
      <t>レイワ</t>
    </rPh>
    <rPh sb="22" eb="24">
      <t>ネンド</t>
    </rPh>
    <phoneticPr fontId="3"/>
  </si>
  <si>
    <t>選択
対応ありの場合、「○」を選択</t>
    <rPh sb="0" eb="2">
      <t>センタク</t>
    </rPh>
    <rPh sb="4" eb="6">
      <t>タイオウ</t>
    </rPh>
    <rPh sb="9" eb="11">
      <t>バアイ</t>
    </rPh>
    <rPh sb="16" eb="18">
      <t>センタク</t>
    </rPh>
    <phoneticPr fontId="3"/>
  </si>
  <si>
    <t>コロナ患者（疑似症患者を含む）対応を行っている</t>
    <rPh sb="18" eb="19">
      <t>オコナ</t>
    </rPh>
    <phoneticPr fontId="3"/>
  </si>
  <si>
    <t>２　現状の機能について</t>
    <rPh sb="2" eb="4">
      <t>ゲンジョウ</t>
    </rPh>
    <rPh sb="5" eb="7">
      <t>キノウ</t>
    </rPh>
    <phoneticPr fontId="3"/>
  </si>
  <si>
    <t>（３）建物の状況</t>
    <rPh sb="3" eb="5">
      <t>タテモノ</t>
    </rPh>
    <rPh sb="6" eb="8">
      <t>ジョウキョウ</t>
    </rPh>
    <phoneticPr fontId="3"/>
  </si>
  <si>
    <t>４　今後担うべき役割</t>
    <phoneticPr fontId="3"/>
  </si>
  <si>
    <t>５　その他</t>
    <rPh sb="4" eb="5">
      <t>タ</t>
    </rPh>
    <phoneticPr fontId="3"/>
  </si>
  <si>
    <t>（４）病床機能の転換等</t>
    <rPh sb="3" eb="5">
      <t>ビョウショウ</t>
    </rPh>
    <rPh sb="5" eb="7">
      <t>キノウ</t>
    </rPh>
    <rPh sb="8" eb="10">
      <t>テンカン</t>
    </rPh>
    <rPh sb="10" eb="11">
      <t>トウ</t>
    </rPh>
    <phoneticPr fontId="3"/>
  </si>
  <si>
    <t>（２）対応方針の協議状況</t>
    <rPh sb="3" eb="5">
      <t>タイオウ</t>
    </rPh>
    <rPh sb="5" eb="7">
      <t>ホウシン</t>
    </rPh>
    <rPh sb="8" eb="10">
      <t>キョウギ</t>
    </rPh>
    <rPh sb="10" eb="12">
      <t>ジョウキョウ</t>
    </rPh>
    <phoneticPr fontId="3"/>
  </si>
  <si>
    <t>（１）対応方針の策定・検証状況</t>
    <phoneticPr fontId="3"/>
  </si>
  <si>
    <t>入力</t>
    <rPh sb="0" eb="2">
      <t>ニュウリョク</t>
    </rPh>
    <phoneticPr fontId="3"/>
  </si>
  <si>
    <t>北海道意向調査</t>
    <rPh sb="0" eb="3">
      <t>ホッカイドウ</t>
    </rPh>
    <rPh sb="3" eb="5">
      <t>イコウ</t>
    </rPh>
    <rPh sb="5" eb="7">
      <t>チョウサ</t>
    </rPh>
    <phoneticPr fontId="3"/>
  </si>
  <si>
    <t>(１)医療機関としては既に検討済（調整会議における議論を待っている状況）
（２）新型コロナ対応の経験を踏まえ、改めて検討中
（３）新型コロナ対応のため、検討が困難な状況
（４）新型コロナ対応以外の理由により、検討が困難な状況</t>
    <rPh sb="28" eb="29">
      <t>マ</t>
    </rPh>
    <phoneticPr fontId="3"/>
  </si>
  <si>
    <t>※【留意事項】３．進捗管理事項について、〔27〕で「２．非該当」を選択した場合は、黄色塗りつぶしの箇所「28」、「35」～「42」、「44」、「46」及び「48」を回答してください。</t>
    <rPh sb="2" eb="4">
      <t>リュウイ</t>
    </rPh>
    <rPh sb="4" eb="6">
      <t>ジコウ</t>
    </rPh>
    <rPh sb="9" eb="11">
      <t>シンチョク</t>
    </rPh>
    <rPh sb="11" eb="13">
      <t>カンリ</t>
    </rPh>
    <rPh sb="13" eb="15">
      <t>ジコウ</t>
    </rPh>
    <phoneticPr fontId="3"/>
  </si>
  <si>
    <r>
      <rPr>
        <sz val="14"/>
        <color rgb="FF3333FF"/>
        <rFont val="ＭＳ ゴシック"/>
        <family val="3"/>
        <charset val="128"/>
      </rPr>
      <t>①（再検証対象医療機関以外の場合）</t>
    </r>
    <r>
      <rPr>
        <sz val="14"/>
        <color theme="1"/>
        <rFont val="ＭＳ ゴシック"/>
        <family val="3"/>
        <charset val="128"/>
      </rPr>
      <t xml:space="preserve">
</t>
    </r>
    <r>
      <rPr>
        <sz val="14"/>
        <color rgb="FFFF0000"/>
        <rFont val="ＭＳ ゴシック"/>
        <family val="3"/>
        <charset val="128"/>
      </rPr>
      <t>１　協議未開始</t>
    </r>
    <r>
      <rPr>
        <sz val="14"/>
        <color theme="1"/>
        <rFont val="ＭＳ ゴシック"/>
        <family val="3"/>
        <charset val="128"/>
      </rPr>
      <t xml:space="preserve">
２　協議中
</t>
    </r>
    <r>
      <rPr>
        <b/>
        <sz val="14"/>
        <color rgb="FF00B050"/>
        <rFont val="ＭＳ ゴシック"/>
        <family val="3"/>
        <charset val="128"/>
      </rPr>
      <t>３　合意済
４　合意済の結果に基づき措置済</t>
    </r>
    <rPh sb="2" eb="5">
      <t>サイケンショウ</t>
    </rPh>
    <rPh sb="5" eb="7">
      <t>タイショウ</t>
    </rPh>
    <rPh sb="7" eb="9">
      <t>イリョウ</t>
    </rPh>
    <rPh sb="9" eb="11">
      <t>キカン</t>
    </rPh>
    <rPh sb="11" eb="13">
      <t>イガイ</t>
    </rPh>
    <rPh sb="14" eb="16">
      <t>バアイ</t>
    </rPh>
    <phoneticPr fontId="3"/>
  </si>
  <si>
    <r>
      <rPr>
        <sz val="14"/>
        <color rgb="FF3333FF"/>
        <rFont val="ＭＳ ゴシック"/>
        <family val="3"/>
        <charset val="128"/>
      </rPr>
      <t>②（再検証対象医療機関の場合）</t>
    </r>
    <r>
      <rPr>
        <sz val="14"/>
        <color theme="1"/>
        <rFont val="ＭＳ ゴシック"/>
        <family val="3"/>
        <charset val="128"/>
      </rPr>
      <t xml:space="preserve">
</t>
    </r>
    <r>
      <rPr>
        <sz val="14"/>
        <color rgb="FFFF0000"/>
        <rFont val="ＭＳ ゴシック"/>
        <family val="3"/>
        <charset val="128"/>
      </rPr>
      <t>５　検証未開始</t>
    </r>
    <r>
      <rPr>
        <sz val="14"/>
        <color theme="1"/>
        <rFont val="ＭＳ ゴシック"/>
        <family val="3"/>
        <charset val="128"/>
      </rPr>
      <t xml:space="preserve">
６　検証中
</t>
    </r>
    <r>
      <rPr>
        <b/>
        <sz val="14"/>
        <color rgb="FFFFC000"/>
        <rFont val="ＭＳ ゴシック"/>
        <family val="3"/>
        <charset val="128"/>
      </rPr>
      <t>７　検証済
８　検証済の結果に基づき措置済</t>
    </r>
    <r>
      <rPr>
        <sz val="14"/>
        <color theme="1"/>
        <rFont val="ＭＳ ゴシック"/>
        <family val="3"/>
        <charset val="128"/>
      </rPr>
      <t xml:space="preserve">
</t>
    </r>
    <rPh sb="2" eb="5">
      <t>サイケンショウ</t>
    </rPh>
    <rPh sb="5" eb="7">
      <t>タイショウ</t>
    </rPh>
    <rPh sb="7" eb="9">
      <t>イリョウ</t>
    </rPh>
    <rPh sb="9" eb="11">
      <t>キカン</t>
    </rPh>
    <rPh sb="12" eb="14">
      <t>バアイ</t>
    </rPh>
    <rPh sb="18" eb="20">
      <t>ケンショウ</t>
    </rPh>
    <rPh sb="20" eb="23">
      <t>ミカイシ</t>
    </rPh>
    <rPh sb="26" eb="29">
      <t>ケンショウチュウ</t>
    </rPh>
    <rPh sb="32" eb="34">
      <t>ケンショウ</t>
    </rPh>
    <rPh sb="34" eb="35">
      <t>ズ</t>
    </rPh>
    <rPh sb="38" eb="40">
      <t>ケンショウ</t>
    </rPh>
    <rPh sb="40" eb="41">
      <t>ズ</t>
    </rPh>
    <rPh sb="42" eb="44">
      <t>ケッカ</t>
    </rPh>
    <rPh sb="45" eb="46">
      <t>モト</t>
    </rPh>
    <rPh sb="48" eb="50">
      <t>ソチ</t>
    </rPh>
    <rPh sb="50" eb="51">
      <t>ズミ</t>
    </rPh>
    <phoneticPr fontId="3"/>
  </si>
  <si>
    <r>
      <t>「３・４」</t>
    </r>
    <r>
      <rPr>
        <b/>
        <sz val="14"/>
        <color rgb="FFFFC000"/>
        <rFont val="ＭＳ ゴシック"/>
        <family val="3"/>
        <charset val="128"/>
      </rPr>
      <t>「７・８」</t>
    </r>
    <r>
      <rPr>
        <sz val="14"/>
        <rFont val="ＭＳ ゴシック"/>
        <family val="3"/>
        <charset val="128"/>
      </rPr>
      <t>を選択した場合、地域医療構想調整会議で合意した年月を記載</t>
    </r>
    <rPh sb="11" eb="13">
      <t>センタク</t>
    </rPh>
    <rPh sb="15" eb="17">
      <t>バアイ</t>
    </rPh>
    <rPh sb="18" eb="28">
      <t>チイキイリョウコウソウチョウセイカイギ</t>
    </rPh>
    <rPh sb="29" eb="31">
      <t>ゴウイ</t>
    </rPh>
    <rPh sb="33" eb="35">
      <t>ネンゲツ</t>
    </rPh>
    <rPh sb="36" eb="38">
      <t>キサイ</t>
    </rPh>
    <phoneticPr fontId="3"/>
  </si>
  <si>
    <r>
      <rPr>
        <b/>
        <sz val="14"/>
        <color theme="1"/>
        <rFont val="ＭＳ ゴシック"/>
        <family val="3"/>
        <charset val="128"/>
      </rPr>
      <t>【公立のみ】</t>
    </r>
    <r>
      <rPr>
        <sz val="14"/>
        <color theme="1"/>
        <rFont val="ＭＳ ゴシック"/>
        <family val="3"/>
        <charset val="128"/>
      </rPr>
      <t xml:space="preserve">
公立病院経営強化プランに係る対応方針の協議状況について</t>
    </r>
    <rPh sb="1" eb="3">
      <t>コウリツ</t>
    </rPh>
    <rPh sb="19" eb="20">
      <t>カカ</t>
    </rPh>
    <rPh sb="21" eb="23">
      <t>タイオウ</t>
    </rPh>
    <rPh sb="23" eb="25">
      <t>ホウシン</t>
    </rPh>
    <rPh sb="26" eb="28">
      <t>キョウギ</t>
    </rPh>
    <rPh sb="28" eb="30">
      <t>ジョウキョウ</t>
    </rPh>
    <phoneticPr fontId="3"/>
  </si>
  <si>
    <r>
      <rPr>
        <b/>
        <sz val="14"/>
        <color theme="1"/>
        <rFont val="ＭＳ ゴシック"/>
        <family val="3"/>
        <charset val="128"/>
      </rPr>
      <t>【公立のみ】</t>
    </r>
    <r>
      <rPr>
        <sz val="14"/>
        <color theme="1"/>
        <rFont val="ＭＳ ゴシック"/>
        <family val="3"/>
        <charset val="128"/>
      </rPr>
      <t xml:space="preserve">
公立病院経営強化プランの調整会議での合意年月</t>
    </r>
    <rPh sb="1" eb="3">
      <t>コウリツ</t>
    </rPh>
    <rPh sb="19" eb="21">
      <t>チョウセイ</t>
    </rPh>
    <rPh sb="21" eb="23">
      <t>カイギ</t>
    </rPh>
    <rPh sb="25" eb="29">
      <t>ゴウイネンゲツ</t>
    </rPh>
    <phoneticPr fontId="3"/>
  </si>
  <si>
    <r>
      <rPr>
        <b/>
        <sz val="14"/>
        <color theme="1"/>
        <rFont val="ＭＳ ゴシック"/>
        <family val="3"/>
        <charset val="128"/>
      </rPr>
      <t>【公立のみ】</t>
    </r>
    <r>
      <rPr>
        <sz val="14"/>
        <color theme="1"/>
        <rFont val="ＭＳ ゴシック"/>
        <family val="3"/>
        <charset val="128"/>
      </rPr>
      <t xml:space="preserve">
医療機関における公立病院経営強化プランの対応方針の検討状況について</t>
    </r>
    <rPh sb="1" eb="3">
      <t>コウリツ</t>
    </rPh>
    <rPh sb="7" eb="9">
      <t>イリョウ</t>
    </rPh>
    <rPh sb="9" eb="11">
      <t>キカン</t>
    </rPh>
    <rPh sb="27" eb="29">
      <t>タイオウ</t>
    </rPh>
    <rPh sb="29" eb="31">
      <t>ホウシン</t>
    </rPh>
    <rPh sb="32" eb="34">
      <t>ケントウ</t>
    </rPh>
    <rPh sb="34" eb="36">
      <t>ジョウキョウ</t>
    </rPh>
    <phoneticPr fontId="3"/>
  </si>
  <si>
    <r>
      <rPr>
        <b/>
        <sz val="14"/>
        <color theme="1"/>
        <rFont val="ＭＳ ゴシック"/>
        <family val="3"/>
        <charset val="128"/>
      </rPr>
      <t>【公立のみ】</t>
    </r>
    <r>
      <rPr>
        <sz val="14"/>
        <color theme="1"/>
        <rFont val="ＭＳ ゴシック"/>
        <family val="3"/>
        <charset val="128"/>
      </rPr>
      <t xml:space="preserve">
新型コロナ対応以外で公立病院経営強化プランの検討が困難な理由</t>
    </r>
    <rPh sb="1" eb="3">
      <t>コウリツ</t>
    </rPh>
    <rPh sb="29" eb="31">
      <t>ケントウ</t>
    </rPh>
    <rPh sb="32" eb="34">
      <t>コンナン</t>
    </rPh>
    <rPh sb="35" eb="37">
      <t>リユウ</t>
    </rPh>
    <phoneticPr fontId="3"/>
  </si>
  <si>
    <r>
      <t>（</t>
    </r>
    <r>
      <rPr>
        <b/>
        <sz val="11"/>
        <rFont val="ＭＳ ゴシック"/>
        <family val="3"/>
        <charset val="128"/>
      </rPr>
      <t>最大使用病床数</t>
    </r>
    <r>
      <rPr>
        <sz val="11"/>
        <rFont val="ＭＳ ゴシック"/>
        <family val="3"/>
        <charset val="128"/>
      </rPr>
      <t>、病床機能報告予定）</t>
    </r>
    <rPh sb="1" eb="3">
      <t>サイダイ</t>
    </rPh>
    <rPh sb="3" eb="5">
      <t>シヨウ</t>
    </rPh>
    <rPh sb="5" eb="8">
      <t>ビョウショウスウ</t>
    </rPh>
    <rPh sb="9" eb="11">
      <t>ビョウショウ</t>
    </rPh>
    <rPh sb="11" eb="13">
      <t>キノウ</t>
    </rPh>
    <rPh sb="13" eb="15">
      <t>ホウコク</t>
    </rPh>
    <rPh sb="15" eb="17">
      <t>ヨテイ</t>
    </rPh>
    <phoneticPr fontId="3"/>
  </si>
  <si>
    <t>（１）令和５年３月末時点の機能別の病床数を記載してください。</t>
    <rPh sb="3" eb="5">
      <t>レイワ</t>
    </rPh>
    <rPh sb="6" eb="7">
      <t>ネン</t>
    </rPh>
    <rPh sb="8" eb="9">
      <t>ガツ</t>
    </rPh>
    <rPh sb="9" eb="10">
      <t>マツ</t>
    </rPh>
    <rPh sb="10" eb="12">
      <t>ジテン</t>
    </rPh>
    <rPh sb="13" eb="16">
      <t>キノウベツ</t>
    </rPh>
    <rPh sb="17" eb="20">
      <t>ビョウショウスウ</t>
    </rPh>
    <rPh sb="21" eb="23">
      <t>キサイ</t>
    </rPh>
    <phoneticPr fontId="3"/>
  </si>
  <si>
    <t>機能別病床数</t>
    <rPh sb="0" eb="3">
      <t>キノウベツ</t>
    </rPh>
    <rPh sb="3" eb="6">
      <t>ビョウショウスウ</t>
    </rPh>
    <phoneticPr fontId="3"/>
  </si>
  <si>
    <t>R5.3.31見込</t>
    <rPh sb="7" eb="9">
      <t>ミコ</t>
    </rPh>
    <phoneticPr fontId="3"/>
  </si>
  <si>
    <t>許可病床数
(R5.3.31見込)</t>
    <rPh sb="0" eb="2">
      <t>キョカ</t>
    </rPh>
    <rPh sb="2" eb="5">
      <t>ビョウショウスウ</t>
    </rPh>
    <rPh sb="14" eb="16">
      <t>ミコ</t>
    </rPh>
    <phoneticPr fontId="3"/>
  </si>
  <si>
    <t>以上で調査は終了です。ご協力ありがとうございました。</t>
    <rPh sb="0" eb="2">
      <t>イジョウ</t>
    </rPh>
    <rPh sb="3" eb="5">
      <t>チョウサ</t>
    </rPh>
    <rPh sb="6" eb="8">
      <t>シュウリョウ</t>
    </rPh>
    <rPh sb="12" eb="14">
      <t>キョウリョク</t>
    </rPh>
    <phoneticPr fontId="3"/>
  </si>
  <si>
    <t>事務局整理用</t>
    <rPh sb="0" eb="3">
      <t>ジムキョク</t>
    </rPh>
    <rPh sb="3" eb="5">
      <t>セイリ</t>
    </rPh>
    <rPh sb="5" eb="6">
      <t>ヨウ</t>
    </rPh>
    <phoneticPr fontId="3"/>
  </si>
  <si>
    <t>前回回答済み、かつ、R4.9月末時点と許可病床数に変更なし　→</t>
    <rPh sb="14" eb="16">
      <t>ガツマツ</t>
    </rPh>
    <rPh sb="16" eb="18">
      <t>ジテン</t>
    </rPh>
    <rPh sb="19" eb="21">
      <t>キョカ</t>
    </rPh>
    <phoneticPr fontId="3"/>
  </si>
  <si>
    <t>　</t>
    <phoneticPr fontId="3"/>
  </si>
  <si>
    <t>ア</t>
    <phoneticPr fontId="3"/>
  </si>
  <si>
    <t>イ</t>
    <phoneticPr fontId="3"/>
  </si>
  <si>
    <t>回答</t>
    <rPh sb="0" eb="2">
      <t>カイトウ</t>
    </rPh>
    <phoneticPr fontId="3"/>
  </si>
  <si>
    <t>1_策定済</t>
    <rPh sb="2" eb="4">
      <t>サクテイ</t>
    </rPh>
    <rPh sb="4" eb="5">
      <t>ス</t>
    </rPh>
    <phoneticPr fontId="3"/>
  </si>
  <si>
    <t>2_策定中</t>
    <rPh sb="2" eb="5">
      <t>サクテイチュウ</t>
    </rPh>
    <phoneticPr fontId="3"/>
  </si>
  <si>
    <t>3_未着手</t>
    <rPh sb="2" eb="5">
      <t>ミチャクシュ</t>
    </rPh>
    <phoneticPr fontId="3"/>
  </si>
  <si>
    <t>※プルダウンから選択してください。</t>
    <rPh sb="8" eb="10">
      <t>センタク</t>
    </rPh>
    <phoneticPr fontId="3"/>
  </si>
  <si>
    <t>1_協議未開始</t>
    <rPh sb="2" eb="4">
      <t>キョウギ</t>
    </rPh>
    <rPh sb="4" eb="7">
      <t>ミカイシ</t>
    </rPh>
    <phoneticPr fontId="3"/>
  </si>
  <si>
    <t>2_協議中</t>
    <rPh sb="2" eb="5">
      <t>キョウギチュウ</t>
    </rPh>
    <phoneticPr fontId="3"/>
  </si>
  <si>
    <t>3_合意済</t>
    <rPh sb="2" eb="4">
      <t>ゴウイ</t>
    </rPh>
    <rPh sb="4" eb="5">
      <t>ス</t>
    </rPh>
    <phoneticPr fontId="3"/>
  </si>
  <si>
    <t>4_合意の結果に基づき措置済</t>
    <rPh sb="2" eb="4">
      <t>ゴウイ</t>
    </rPh>
    <rPh sb="5" eb="7">
      <t>ケッカ</t>
    </rPh>
    <rPh sb="8" eb="9">
      <t>モト</t>
    </rPh>
    <rPh sb="11" eb="13">
      <t>ソチ</t>
    </rPh>
    <rPh sb="13" eb="14">
      <t>ス</t>
    </rPh>
    <phoneticPr fontId="3"/>
  </si>
  <si>
    <t>　　年　　　月</t>
    <rPh sb="2" eb="3">
      <t>ネン</t>
    </rPh>
    <rPh sb="6" eb="7">
      <t>ガツ</t>
    </rPh>
    <phoneticPr fontId="3"/>
  </si>
  <si>
    <t>協議未開始となっている理由</t>
    <rPh sb="0" eb="2">
      <t>キョウギ</t>
    </rPh>
    <rPh sb="2" eb="5">
      <t>ミカイシ</t>
    </rPh>
    <rPh sb="11" eb="13">
      <t>リユウ</t>
    </rPh>
    <phoneticPr fontId="3"/>
  </si>
  <si>
    <t>１_医療機関としてはすでに検討済み（調整会議における議論を待っている状況）</t>
    <phoneticPr fontId="3"/>
  </si>
  <si>
    <t>２_新型コロナ対応の経験を踏まえ、改めて検討中</t>
    <phoneticPr fontId="3"/>
  </si>
  <si>
    <t>３_新型コロナ対応のため、検討が困難な状況</t>
    <phoneticPr fontId="3"/>
  </si>
  <si>
    <t>４の場合、その理由</t>
    <rPh sb="2" eb="4">
      <t>バアイ</t>
    </rPh>
    <rPh sb="7" eb="9">
      <t>リユウ</t>
    </rPh>
    <phoneticPr fontId="3"/>
  </si>
  <si>
    <t>４_新型コロナ対応以外の理由により、検討が困難な状況　※別途理由を記載してください。</t>
    <rPh sb="28" eb="30">
      <t>ベット</t>
    </rPh>
    <rPh sb="30" eb="32">
      <t>リユウ</t>
    </rPh>
    <rPh sb="33" eb="35">
      <t>キサイ</t>
    </rPh>
    <phoneticPr fontId="3"/>
  </si>
  <si>
    <t>「３_合意済」又は「４_合意の結果に基づき措置済」を選択した場合</t>
    <rPh sb="3" eb="5">
      <t>ゴウイ</t>
    </rPh>
    <rPh sb="5" eb="6">
      <t>ス</t>
    </rPh>
    <rPh sb="7" eb="8">
      <t>マタ</t>
    </rPh>
    <rPh sb="12" eb="14">
      <t>ゴウイ</t>
    </rPh>
    <rPh sb="15" eb="17">
      <t>ケッカ</t>
    </rPh>
    <rPh sb="18" eb="19">
      <t>モト</t>
    </rPh>
    <rPh sb="21" eb="23">
      <t>ソチ</t>
    </rPh>
    <rPh sb="23" eb="24">
      <t>ス</t>
    </rPh>
    <rPh sb="26" eb="28">
      <t>センタク</t>
    </rPh>
    <rPh sb="30" eb="32">
      <t>バアイ</t>
    </rPh>
    <phoneticPr fontId="3"/>
  </si>
  <si>
    <t>令和５年３月末</t>
    <rPh sb="0" eb="2">
      <t>レイワ</t>
    </rPh>
    <rPh sb="3" eb="4">
      <t>ネン</t>
    </rPh>
    <rPh sb="5" eb="6">
      <t>ガツ</t>
    </rPh>
    <rPh sb="6" eb="7">
      <t>マツ</t>
    </rPh>
    <phoneticPr fontId="3"/>
  </si>
  <si>
    <t>20合計</t>
    <rPh sb="2" eb="4">
      <t>ゴウケイ</t>
    </rPh>
    <phoneticPr fontId="3"/>
  </si>
  <si>
    <t>21高度急性期</t>
    <rPh sb="2" eb="4">
      <t>コウド</t>
    </rPh>
    <rPh sb="4" eb="7">
      <t>キュウセイキ</t>
    </rPh>
    <phoneticPr fontId="3"/>
  </si>
  <si>
    <t>22急性期</t>
    <rPh sb="2" eb="5">
      <t>キュウセイキ</t>
    </rPh>
    <phoneticPr fontId="3"/>
  </si>
  <si>
    <t>23回復期</t>
    <rPh sb="2" eb="5">
      <t>カイフクキ</t>
    </rPh>
    <phoneticPr fontId="3"/>
  </si>
  <si>
    <t>24慢性期</t>
    <rPh sb="2" eb="5">
      <t>マンセイキ</t>
    </rPh>
    <phoneticPr fontId="3"/>
  </si>
  <si>
    <t>25休棟等</t>
    <rPh sb="2" eb="3">
      <t>ヤス</t>
    </rPh>
    <rPh sb="3" eb="4">
      <t>ムネ</t>
    </rPh>
    <rPh sb="4" eb="5">
      <t>トウ</t>
    </rPh>
    <phoneticPr fontId="3"/>
  </si>
  <si>
    <t>許可病床数令和５年３月末現在</t>
    <rPh sb="0" eb="2">
      <t>キョカ</t>
    </rPh>
    <rPh sb="2" eb="5">
      <t>ビョウショウスウ</t>
    </rPh>
    <rPh sb="5" eb="7">
      <t>レイワ</t>
    </rPh>
    <rPh sb="8" eb="9">
      <t>ネン</t>
    </rPh>
    <rPh sb="10" eb="11">
      <t>ガツ</t>
    </rPh>
    <rPh sb="11" eb="12">
      <t>マツ</t>
    </rPh>
    <rPh sb="12" eb="14">
      <t>ゲンザイ</t>
    </rPh>
    <phoneticPr fontId="3"/>
  </si>
  <si>
    <t>7一般・療養計</t>
    <rPh sb="1" eb="3">
      <t>イッパン</t>
    </rPh>
    <rPh sb="4" eb="6">
      <t>リョウヨウ</t>
    </rPh>
    <rPh sb="6" eb="7">
      <t>ケイ</t>
    </rPh>
    <phoneticPr fontId="3"/>
  </si>
  <si>
    <t>8一般</t>
    <rPh sb="1" eb="3">
      <t>イッパン</t>
    </rPh>
    <phoneticPr fontId="3"/>
  </si>
  <si>
    <t>9療養</t>
    <rPh sb="1" eb="3">
      <t>リョウヨウ</t>
    </rPh>
    <phoneticPr fontId="3"/>
  </si>
  <si>
    <t>10その他計</t>
    <rPh sb="4" eb="5">
      <t>タ</t>
    </rPh>
    <rPh sb="5" eb="6">
      <t>ケイ</t>
    </rPh>
    <phoneticPr fontId="3"/>
  </si>
  <si>
    <t>11精神</t>
    <rPh sb="2" eb="4">
      <t>セイシン</t>
    </rPh>
    <phoneticPr fontId="3"/>
  </si>
  <si>
    <t>12結核</t>
    <rPh sb="2" eb="4">
      <t>ケッカク</t>
    </rPh>
    <phoneticPr fontId="3"/>
  </si>
  <si>
    <t>13感染</t>
    <rPh sb="2" eb="4">
      <t>カンセン</t>
    </rPh>
    <phoneticPr fontId="3"/>
  </si>
  <si>
    <r>
      <t>下記の許可病床数は、</t>
    </r>
    <r>
      <rPr>
        <u/>
        <sz val="11"/>
        <color theme="1"/>
        <rFont val="游ゴシック"/>
        <family val="3"/>
        <charset val="128"/>
        <scheme val="minor"/>
      </rPr>
      <t>前回10月調査（R4.9月末時点）から変更</t>
    </r>
    <r>
      <rPr>
        <sz val="11"/>
        <color theme="1"/>
        <rFont val="游ゴシック"/>
        <family val="2"/>
        <charset val="128"/>
        <scheme val="minor"/>
      </rPr>
      <t>があった場合、または、</t>
    </r>
    <r>
      <rPr>
        <u/>
        <sz val="11"/>
        <color theme="1"/>
        <rFont val="游ゴシック"/>
        <family val="3"/>
        <charset val="128"/>
        <scheme val="minor"/>
      </rPr>
      <t>前回10月調査で未回答</t>
    </r>
    <r>
      <rPr>
        <sz val="11"/>
        <color theme="1"/>
        <rFont val="游ゴシック"/>
        <family val="2"/>
        <charset val="128"/>
        <scheme val="minor"/>
      </rPr>
      <t>の医療機関において、ご記入ください。</t>
    </r>
    <rPh sb="0" eb="2">
      <t>カキ</t>
    </rPh>
    <rPh sb="3" eb="5">
      <t>キョカ</t>
    </rPh>
    <rPh sb="5" eb="7">
      <t>ビョウショウ</t>
    </rPh>
    <rPh sb="7" eb="8">
      <t>スウ</t>
    </rPh>
    <rPh sb="10" eb="12">
      <t>ゼンカイ</t>
    </rPh>
    <rPh sb="14" eb="15">
      <t>ガツ</t>
    </rPh>
    <rPh sb="15" eb="17">
      <t>チョウサ</t>
    </rPh>
    <rPh sb="22" eb="23">
      <t>ガツ</t>
    </rPh>
    <rPh sb="23" eb="24">
      <t>マツ</t>
    </rPh>
    <rPh sb="24" eb="26">
      <t>ジテン</t>
    </rPh>
    <rPh sb="29" eb="31">
      <t>ヘンコウ</t>
    </rPh>
    <rPh sb="35" eb="37">
      <t>バアイ</t>
    </rPh>
    <rPh sb="42" eb="43">
      <t>マエ</t>
    </rPh>
    <phoneticPr fontId="3"/>
  </si>
  <si>
    <r>
      <t>　</t>
    </r>
    <r>
      <rPr>
        <u/>
        <sz val="11"/>
        <color theme="1"/>
        <rFont val="游ゴシック"/>
        <family val="3"/>
        <charset val="128"/>
        <scheme val="minor"/>
      </rPr>
      <t>前回回答済み・かつ、R4.9月末時点と機能別病床数に変更なし</t>
    </r>
    <r>
      <rPr>
        <sz val="11"/>
        <color theme="1"/>
        <rFont val="游ゴシック"/>
        <family val="2"/>
        <charset val="128"/>
        <scheme val="minor"/>
      </rPr>
      <t>　→</t>
    </r>
    <rPh sb="1" eb="3">
      <t>ゼンカイ</t>
    </rPh>
    <rPh sb="3" eb="5">
      <t>カイトウ</t>
    </rPh>
    <rPh sb="5" eb="6">
      <t>ス</t>
    </rPh>
    <rPh sb="15" eb="16">
      <t>ガツ</t>
    </rPh>
    <rPh sb="16" eb="17">
      <t>マツ</t>
    </rPh>
    <rPh sb="17" eb="19">
      <t>ジテン</t>
    </rPh>
    <rPh sb="20" eb="23">
      <t>キノウベツ</t>
    </rPh>
    <rPh sb="23" eb="26">
      <t>ビョウショウスウ</t>
    </rPh>
    <rPh sb="27" eb="29">
      <t>ヘンコウ</t>
    </rPh>
    <phoneticPr fontId="3"/>
  </si>
  <si>
    <t>42
プラン策定状況</t>
    <rPh sb="6" eb="8">
      <t>サクテイ</t>
    </rPh>
    <rPh sb="8" eb="10">
      <t>ジョウキョウ</t>
    </rPh>
    <phoneticPr fontId="3"/>
  </si>
  <si>
    <t>43
プラン協議状況</t>
    <rPh sb="6" eb="8">
      <t>キョウギ</t>
    </rPh>
    <rPh sb="8" eb="10">
      <t>ジョウキョウ</t>
    </rPh>
    <phoneticPr fontId="3"/>
  </si>
  <si>
    <t>２_策定中</t>
    <rPh sb="2" eb="5">
      <t>サクテイチュウ</t>
    </rPh>
    <phoneticPr fontId="3"/>
  </si>
  <si>
    <t>１_策定済</t>
    <rPh sb="2" eb="4">
      <t>サクテイ</t>
    </rPh>
    <rPh sb="4" eb="5">
      <t>ス</t>
    </rPh>
    <phoneticPr fontId="3"/>
  </si>
  <si>
    <t>３_未着手</t>
    <rPh sb="2" eb="5">
      <t>ミチャクシュ</t>
    </rPh>
    <phoneticPr fontId="3"/>
  </si>
  <si>
    <t>１_協議未開始：新公立病院改革プランを一度も地域医療構想調整会議で協議・報告したこと
　　　　　　　がない場合</t>
    <rPh sb="2" eb="4">
      <t>キョウギ</t>
    </rPh>
    <rPh sb="4" eb="7">
      <t>ミカイシ</t>
    </rPh>
    <rPh sb="8" eb="9">
      <t>シン</t>
    </rPh>
    <rPh sb="9" eb="11">
      <t>コウリツ</t>
    </rPh>
    <rPh sb="11" eb="13">
      <t>ビョウイン</t>
    </rPh>
    <rPh sb="13" eb="15">
      <t>カイカク</t>
    </rPh>
    <rPh sb="19" eb="21">
      <t>イチド</t>
    </rPh>
    <rPh sb="22" eb="24">
      <t>チイキ</t>
    </rPh>
    <rPh sb="24" eb="26">
      <t>イリョウ</t>
    </rPh>
    <rPh sb="26" eb="28">
      <t>コウソウ</t>
    </rPh>
    <rPh sb="28" eb="30">
      <t>チョウセイ</t>
    </rPh>
    <rPh sb="30" eb="32">
      <t>カイギ</t>
    </rPh>
    <rPh sb="33" eb="35">
      <t>キョウギ</t>
    </rPh>
    <rPh sb="36" eb="38">
      <t>ホウコク</t>
    </rPh>
    <rPh sb="53" eb="55">
      <t>バアイ</t>
    </rPh>
    <phoneticPr fontId="3"/>
  </si>
  <si>
    <t>３_合意済：新公立病院改革プランを地域医療構想調整会議で協議・報告して合意が得られて
　　　　　いるが、措置を行っていない場合</t>
    <rPh sb="2" eb="4">
      <t>ゴウイ</t>
    </rPh>
    <rPh sb="4" eb="5">
      <t>ス</t>
    </rPh>
    <rPh sb="6" eb="7">
      <t>シン</t>
    </rPh>
    <rPh sb="7" eb="9">
      <t>コウリツ</t>
    </rPh>
    <rPh sb="9" eb="11">
      <t>ビョウイン</t>
    </rPh>
    <rPh sb="11" eb="13">
      <t>カイカク</t>
    </rPh>
    <rPh sb="17" eb="19">
      <t>チイキ</t>
    </rPh>
    <rPh sb="19" eb="21">
      <t>イリョウ</t>
    </rPh>
    <rPh sb="21" eb="23">
      <t>コウソウ</t>
    </rPh>
    <rPh sb="23" eb="25">
      <t>チョウセイ</t>
    </rPh>
    <rPh sb="25" eb="27">
      <t>カイギ</t>
    </rPh>
    <rPh sb="28" eb="30">
      <t>キョウギ</t>
    </rPh>
    <rPh sb="31" eb="33">
      <t>ホウコク</t>
    </rPh>
    <rPh sb="35" eb="37">
      <t>ゴウイ</t>
    </rPh>
    <rPh sb="38" eb="39">
      <t>エ</t>
    </rPh>
    <rPh sb="52" eb="54">
      <t>ソチ</t>
    </rPh>
    <rPh sb="55" eb="56">
      <t>オコナ</t>
    </rPh>
    <rPh sb="61" eb="63">
      <t>バアイ</t>
    </rPh>
    <phoneticPr fontId="3"/>
  </si>
  <si>
    <t>１_協議未開始：公立病院経営強化プランを一度も地域医療構想調整会議で協議・報告したこ
　　　　　　　とがない場合</t>
    <rPh sb="2" eb="4">
      <t>キョウギ</t>
    </rPh>
    <rPh sb="4" eb="7">
      <t>ミカイシ</t>
    </rPh>
    <rPh sb="8" eb="10">
      <t>コウリツ</t>
    </rPh>
    <rPh sb="10" eb="12">
      <t>ビョウイン</t>
    </rPh>
    <rPh sb="12" eb="14">
      <t>ケイエイ</t>
    </rPh>
    <rPh sb="14" eb="16">
      <t>キョウカ</t>
    </rPh>
    <rPh sb="20" eb="22">
      <t>イチド</t>
    </rPh>
    <rPh sb="23" eb="25">
      <t>チイキ</t>
    </rPh>
    <rPh sb="25" eb="27">
      <t>イリョウ</t>
    </rPh>
    <rPh sb="27" eb="29">
      <t>コウソウ</t>
    </rPh>
    <rPh sb="29" eb="31">
      <t>チョウセイ</t>
    </rPh>
    <rPh sb="31" eb="33">
      <t>カイギ</t>
    </rPh>
    <rPh sb="34" eb="36">
      <t>キョウギ</t>
    </rPh>
    <rPh sb="37" eb="39">
      <t>ホウコク</t>
    </rPh>
    <rPh sb="54" eb="56">
      <t>バアイ</t>
    </rPh>
    <phoneticPr fontId="3"/>
  </si>
  <si>
    <t>２_協議中：公立病院経営強化プランを地域医療構想調整会議で一回以上協議・報告している
　　　　　が合意が得られていない場合。</t>
    <rPh sb="2" eb="5">
      <t>キョウギチュウ</t>
    </rPh>
    <rPh sb="6" eb="8">
      <t>コウリツ</t>
    </rPh>
    <rPh sb="8" eb="10">
      <t>ビョウイン</t>
    </rPh>
    <rPh sb="10" eb="12">
      <t>ケイエイ</t>
    </rPh>
    <rPh sb="12" eb="14">
      <t>キョウカ</t>
    </rPh>
    <rPh sb="18" eb="20">
      <t>チイキ</t>
    </rPh>
    <rPh sb="20" eb="22">
      <t>イリョウ</t>
    </rPh>
    <rPh sb="22" eb="24">
      <t>コウソウ</t>
    </rPh>
    <rPh sb="24" eb="26">
      <t>チョウセイ</t>
    </rPh>
    <rPh sb="26" eb="28">
      <t>カイギ</t>
    </rPh>
    <rPh sb="29" eb="31">
      <t>イッカイ</t>
    </rPh>
    <rPh sb="31" eb="33">
      <t>イジョウ</t>
    </rPh>
    <rPh sb="33" eb="35">
      <t>キョウギ</t>
    </rPh>
    <rPh sb="36" eb="38">
      <t>ホウコク</t>
    </rPh>
    <rPh sb="49" eb="51">
      <t>ゴウイ</t>
    </rPh>
    <rPh sb="52" eb="53">
      <t>エ</t>
    </rPh>
    <rPh sb="59" eb="61">
      <t>バアイ</t>
    </rPh>
    <phoneticPr fontId="3"/>
  </si>
  <si>
    <t>３_合意済：公立病院経営強化プランを地域医療構想調整会議で協議・報告して合意が得られ
　　　　　ているが、措置を行っていない場合</t>
    <rPh sb="2" eb="4">
      <t>ゴウイ</t>
    </rPh>
    <rPh sb="4" eb="5">
      <t>ス</t>
    </rPh>
    <rPh sb="6" eb="8">
      <t>コウリツ</t>
    </rPh>
    <rPh sb="8" eb="10">
      <t>ビョウイン</t>
    </rPh>
    <rPh sb="10" eb="12">
      <t>ケイエイ</t>
    </rPh>
    <rPh sb="12" eb="14">
      <t>キョウカ</t>
    </rPh>
    <rPh sb="18" eb="20">
      <t>チイキ</t>
    </rPh>
    <rPh sb="20" eb="22">
      <t>イリョウ</t>
    </rPh>
    <rPh sb="22" eb="24">
      <t>コウソウ</t>
    </rPh>
    <rPh sb="24" eb="26">
      <t>チョウセイ</t>
    </rPh>
    <rPh sb="26" eb="28">
      <t>カイギ</t>
    </rPh>
    <rPh sb="29" eb="31">
      <t>キョウギ</t>
    </rPh>
    <rPh sb="32" eb="34">
      <t>ホウコク</t>
    </rPh>
    <rPh sb="36" eb="38">
      <t>ゴウイ</t>
    </rPh>
    <rPh sb="39" eb="40">
      <t>エ</t>
    </rPh>
    <rPh sb="53" eb="55">
      <t>ソチ</t>
    </rPh>
    <rPh sb="56" eb="57">
      <t>オコナ</t>
    </rPh>
    <rPh sb="62" eb="64">
      <t>バアイ</t>
    </rPh>
    <phoneticPr fontId="3"/>
  </si>
  <si>
    <r>
      <t>(３）対応方針（</t>
    </r>
    <r>
      <rPr>
        <b/>
        <u/>
        <sz val="11"/>
        <color rgb="FFFF0000"/>
        <rFont val="游ゴシック"/>
        <family val="3"/>
        <charset val="128"/>
        <scheme val="minor"/>
      </rPr>
      <t>公立病院経営強化プラン</t>
    </r>
    <r>
      <rPr>
        <b/>
        <sz val="11"/>
        <color theme="1"/>
        <rFont val="游ゴシック"/>
        <family val="3"/>
        <charset val="128"/>
        <scheme val="minor"/>
      </rPr>
      <t>）の策定・協議状況について</t>
    </r>
    <rPh sb="3" eb="5">
      <t>タイオウ</t>
    </rPh>
    <rPh sb="5" eb="7">
      <t>ホウシン</t>
    </rPh>
    <rPh sb="8" eb="10">
      <t>コウリツ</t>
    </rPh>
    <rPh sb="10" eb="12">
      <t>ビョウイン</t>
    </rPh>
    <rPh sb="12" eb="14">
      <t>ケイエイ</t>
    </rPh>
    <rPh sb="14" eb="16">
      <t>キョウカ</t>
    </rPh>
    <rPh sb="21" eb="23">
      <t>サクテイ</t>
    </rPh>
    <rPh sb="24" eb="26">
      <t>キョウギ</t>
    </rPh>
    <rPh sb="26" eb="28">
      <t>ジョウキョウ</t>
    </rPh>
    <phoneticPr fontId="3"/>
  </si>
  <si>
    <r>
      <t>(２）対応方針（</t>
    </r>
    <r>
      <rPr>
        <b/>
        <u/>
        <sz val="11"/>
        <color rgb="FFFF0000"/>
        <rFont val="游ゴシック"/>
        <family val="3"/>
        <charset val="128"/>
        <scheme val="minor"/>
      </rPr>
      <t>新公立病院改革プラン</t>
    </r>
    <r>
      <rPr>
        <b/>
        <sz val="11"/>
        <color theme="1"/>
        <rFont val="游ゴシック"/>
        <family val="3"/>
        <charset val="128"/>
        <scheme val="minor"/>
      </rPr>
      <t>）の策定・協議状況について</t>
    </r>
    <rPh sb="3" eb="5">
      <t>タイオウ</t>
    </rPh>
    <rPh sb="5" eb="7">
      <t>ホウシン</t>
    </rPh>
    <rPh sb="8" eb="9">
      <t>シン</t>
    </rPh>
    <rPh sb="9" eb="11">
      <t>コウリツ</t>
    </rPh>
    <rPh sb="11" eb="13">
      <t>ビョウイン</t>
    </rPh>
    <rPh sb="13" eb="15">
      <t>カイカク</t>
    </rPh>
    <rPh sb="20" eb="22">
      <t>サクテイ</t>
    </rPh>
    <rPh sb="23" eb="25">
      <t>キョウギ</t>
    </rPh>
    <rPh sb="25" eb="27">
      <t>ジョウキョウ</t>
    </rPh>
    <phoneticPr fontId="3"/>
  </si>
  <si>
    <t>１_検証未開始：検証した具体的対応方針を一度も地域医療構想調整会議で協議・報告したこ
　　　　　　　とがない場合</t>
    <rPh sb="2" eb="4">
      <t>ケンショウ</t>
    </rPh>
    <rPh sb="4" eb="7">
      <t>ミカイシ</t>
    </rPh>
    <rPh sb="8" eb="10">
      <t>ケンショウ</t>
    </rPh>
    <rPh sb="12" eb="15">
      <t>グタイテキ</t>
    </rPh>
    <rPh sb="15" eb="17">
      <t>タイオウ</t>
    </rPh>
    <rPh sb="17" eb="19">
      <t>ホウシン</t>
    </rPh>
    <rPh sb="20" eb="22">
      <t>イチド</t>
    </rPh>
    <rPh sb="23" eb="25">
      <t>チイキ</t>
    </rPh>
    <rPh sb="25" eb="27">
      <t>イリョウ</t>
    </rPh>
    <rPh sb="27" eb="29">
      <t>コウソウ</t>
    </rPh>
    <rPh sb="29" eb="31">
      <t>チョウセイ</t>
    </rPh>
    <rPh sb="31" eb="33">
      <t>カイギ</t>
    </rPh>
    <rPh sb="34" eb="36">
      <t>キョウギ</t>
    </rPh>
    <rPh sb="37" eb="39">
      <t>ホウコク</t>
    </rPh>
    <rPh sb="54" eb="56">
      <t>バアイ</t>
    </rPh>
    <phoneticPr fontId="3"/>
  </si>
  <si>
    <t>３_合意済：検証した具体的対応方針を地域医療構想調整会議で協議・報告して合意が得られ
　　　　　ているが、措置を行っていない場合</t>
    <rPh sb="2" eb="4">
      <t>ゴウイ</t>
    </rPh>
    <rPh sb="4" eb="5">
      <t>ス</t>
    </rPh>
    <rPh sb="6" eb="8">
      <t>ケンショウ</t>
    </rPh>
    <rPh sb="10" eb="13">
      <t>グタイテキ</t>
    </rPh>
    <rPh sb="13" eb="15">
      <t>タイオウ</t>
    </rPh>
    <rPh sb="15" eb="17">
      <t>ホウシン</t>
    </rPh>
    <rPh sb="18" eb="20">
      <t>チイキ</t>
    </rPh>
    <rPh sb="20" eb="22">
      <t>イリョウ</t>
    </rPh>
    <rPh sb="22" eb="24">
      <t>コウソウ</t>
    </rPh>
    <rPh sb="24" eb="26">
      <t>チョウセイ</t>
    </rPh>
    <rPh sb="26" eb="28">
      <t>カイギ</t>
    </rPh>
    <rPh sb="29" eb="31">
      <t>キョウギ</t>
    </rPh>
    <rPh sb="32" eb="34">
      <t>ホウコク</t>
    </rPh>
    <rPh sb="36" eb="38">
      <t>ゴウイ</t>
    </rPh>
    <rPh sb="39" eb="40">
      <t>エ</t>
    </rPh>
    <rPh sb="53" eb="55">
      <t>ソチ</t>
    </rPh>
    <rPh sb="56" eb="57">
      <t>オコナ</t>
    </rPh>
    <rPh sb="62" eb="64">
      <t>バアイ</t>
    </rPh>
    <phoneticPr fontId="3"/>
  </si>
  <si>
    <r>
      <t>【次の（４）は、</t>
    </r>
    <r>
      <rPr>
        <b/>
        <u/>
        <sz val="12"/>
        <color rgb="FFFF0000"/>
        <rFont val="游ゴシック"/>
        <family val="3"/>
        <charset val="128"/>
        <scheme val="minor"/>
      </rPr>
      <t>再検証対象医療機関</t>
    </r>
    <r>
      <rPr>
        <b/>
        <sz val="12"/>
        <color rgb="FFFF0000"/>
        <rFont val="游ゴシック"/>
        <family val="3"/>
        <charset val="128"/>
        <scheme val="minor"/>
      </rPr>
      <t>のみ回答願います】</t>
    </r>
    <rPh sb="1" eb="2">
      <t>ツギ</t>
    </rPh>
    <rPh sb="8" eb="17">
      <t>サイケンショウタイショウイリョウキカン</t>
    </rPh>
    <rPh sb="19" eb="21">
      <t>カイトウ</t>
    </rPh>
    <rPh sb="21" eb="22">
      <t>ネガ</t>
    </rPh>
    <phoneticPr fontId="3"/>
  </si>
  <si>
    <t>２_検証中：検証した具体的対応方針を地域医療構想調整会議で一回以上協議・報告している
　　　　　が合意が得られていない場合。一度、合意した検証後の具体的対応方針を変更す
　　　　　るため改めて地域医療構想調整会議で協議しているが合意が得られていない場合</t>
    <rPh sb="2" eb="4">
      <t>ケンショウ</t>
    </rPh>
    <rPh sb="4" eb="5">
      <t>チュウ</t>
    </rPh>
    <rPh sb="6" eb="8">
      <t>ケンショウ</t>
    </rPh>
    <rPh sb="10" eb="13">
      <t>グタイテキ</t>
    </rPh>
    <rPh sb="13" eb="15">
      <t>タイオウ</t>
    </rPh>
    <rPh sb="15" eb="17">
      <t>ホウシン</t>
    </rPh>
    <rPh sb="18" eb="20">
      <t>チイキ</t>
    </rPh>
    <rPh sb="20" eb="22">
      <t>イリョウ</t>
    </rPh>
    <rPh sb="22" eb="24">
      <t>コウソウ</t>
    </rPh>
    <rPh sb="24" eb="26">
      <t>チョウセイ</t>
    </rPh>
    <rPh sb="26" eb="28">
      <t>カイギ</t>
    </rPh>
    <rPh sb="29" eb="31">
      <t>イッカイ</t>
    </rPh>
    <rPh sb="31" eb="33">
      <t>イジョウ</t>
    </rPh>
    <rPh sb="33" eb="35">
      <t>キョウギ</t>
    </rPh>
    <rPh sb="36" eb="38">
      <t>ホウコク</t>
    </rPh>
    <rPh sb="49" eb="51">
      <t>ゴウイ</t>
    </rPh>
    <rPh sb="52" eb="53">
      <t>エ</t>
    </rPh>
    <rPh sb="59" eb="61">
      <t>バアイ</t>
    </rPh>
    <rPh sb="62" eb="64">
      <t>イチド</t>
    </rPh>
    <rPh sb="65" eb="67">
      <t>ゴウイ</t>
    </rPh>
    <rPh sb="69" eb="72">
      <t>ケンショウゴ</t>
    </rPh>
    <rPh sb="73" eb="76">
      <t>グタイテキ</t>
    </rPh>
    <rPh sb="76" eb="78">
      <t>タイオウ</t>
    </rPh>
    <rPh sb="78" eb="80">
      <t>ホウシン</t>
    </rPh>
    <rPh sb="81" eb="83">
      <t>ヘンコウ</t>
    </rPh>
    <rPh sb="93" eb="94">
      <t>アラタ</t>
    </rPh>
    <rPh sb="96" eb="98">
      <t>チイキ</t>
    </rPh>
    <rPh sb="98" eb="100">
      <t>イリョウ</t>
    </rPh>
    <rPh sb="100" eb="102">
      <t>コウソウ</t>
    </rPh>
    <rPh sb="102" eb="104">
      <t>チョウセイ</t>
    </rPh>
    <rPh sb="104" eb="106">
      <t>カイギ</t>
    </rPh>
    <rPh sb="107" eb="109">
      <t>キョウギ</t>
    </rPh>
    <rPh sb="114" eb="116">
      <t>ゴウイ</t>
    </rPh>
    <rPh sb="117" eb="118">
      <t>エ</t>
    </rPh>
    <rPh sb="124" eb="126">
      <t>バアイ</t>
    </rPh>
    <phoneticPr fontId="3"/>
  </si>
  <si>
    <r>
      <t>　</t>
    </r>
    <r>
      <rPr>
        <b/>
        <u/>
        <sz val="11"/>
        <color rgb="FFFF0000"/>
        <rFont val="游ゴシック"/>
        <family val="3"/>
        <charset val="128"/>
        <scheme val="minor"/>
      </rPr>
      <t>新公立病院改革プラン</t>
    </r>
    <r>
      <rPr>
        <b/>
        <sz val="11"/>
        <color theme="1"/>
        <rFont val="游ゴシック"/>
        <family val="3"/>
        <charset val="128"/>
        <scheme val="minor"/>
      </rPr>
      <t>の策定状況について、該当するものを選択してください。</t>
    </r>
    <rPh sb="1" eb="2">
      <t>シン</t>
    </rPh>
    <rPh sb="2" eb="4">
      <t>コウリツ</t>
    </rPh>
    <rPh sb="4" eb="6">
      <t>ビョウイン</t>
    </rPh>
    <rPh sb="6" eb="8">
      <t>カイカク</t>
    </rPh>
    <rPh sb="12" eb="14">
      <t>サクテイ</t>
    </rPh>
    <rPh sb="14" eb="16">
      <t>ジョウキョウ</t>
    </rPh>
    <rPh sb="21" eb="23">
      <t>ガイトウ</t>
    </rPh>
    <rPh sb="28" eb="30">
      <t>センタク</t>
    </rPh>
    <phoneticPr fontId="3"/>
  </si>
  <si>
    <r>
      <t>　</t>
    </r>
    <r>
      <rPr>
        <b/>
        <u/>
        <sz val="11"/>
        <color rgb="FFFF0000"/>
        <rFont val="游ゴシック"/>
        <family val="3"/>
        <charset val="128"/>
        <scheme val="minor"/>
      </rPr>
      <t>新公立病院改革プラン</t>
    </r>
    <r>
      <rPr>
        <b/>
        <sz val="11"/>
        <color theme="1"/>
        <rFont val="游ゴシック"/>
        <family val="3"/>
        <charset val="128"/>
        <scheme val="minor"/>
      </rPr>
      <t>の協議状況について、該当するものを選択してください。</t>
    </r>
    <rPh sb="1" eb="2">
      <t>シン</t>
    </rPh>
    <rPh sb="2" eb="4">
      <t>コウリツ</t>
    </rPh>
    <rPh sb="4" eb="6">
      <t>ビョウイン</t>
    </rPh>
    <rPh sb="6" eb="8">
      <t>カイカク</t>
    </rPh>
    <rPh sb="12" eb="14">
      <t>キョウギ</t>
    </rPh>
    <rPh sb="14" eb="16">
      <t>ジョウキョウ</t>
    </rPh>
    <rPh sb="21" eb="23">
      <t>ガイトウ</t>
    </rPh>
    <rPh sb="28" eb="30">
      <t>センタク</t>
    </rPh>
    <phoneticPr fontId="3"/>
  </si>
  <si>
    <r>
      <t>　</t>
    </r>
    <r>
      <rPr>
        <b/>
        <u/>
        <sz val="11"/>
        <color rgb="FFFF0000"/>
        <rFont val="游ゴシック"/>
        <family val="3"/>
        <charset val="128"/>
        <scheme val="minor"/>
      </rPr>
      <t>公立病院経営強化プラン</t>
    </r>
    <r>
      <rPr>
        <b/>
        <sz val="11"/>
        <color theme="1"/>
        <rFont val="游ゴシック"/>
        <family val="3"/>
        <charset val="128"/>
        <scheme val="minor"/>
      </rPr>
      <t>の策定状況について、該当するものを選択してください。</t>
    </r>
    <rPh sb="1" eb="3">
      <t>コウリツ</t>
    </rPh>
    <rPh sb="3" eb="5">
      <t>ビョウイン</t>
    </rPh>
    <rPh sb="5" eb="7">
      <t>ケイエイ</t>
    </rPh>
    <rPh sb="7" eb="9">
      <t>キョウカ</t>
    </rPh>
    <rPh sb="13" eb="15">
      <t>サクテイ</t>
    </rPh>
    <rPh sb="15" eb="17">
      <t>ジョウキョウ</t>
    </rPh>
    <rPh sb="22" eb="24">
      <t>ガイトウ</t>
    </rPh>
    <rPh sb="29" eb="31">
      <t>センタク</t>
    </rPh>
    <phoneticPr fontId="3"/>
  </si>
  <si>
    <r>
      <t>　</t>
    </r>
    <r>
      <rPr>
        <b/>
        <u/>
        <sz val="11"/>
        <color rgb="FFFF0000"/>
        <rFont val="游ゴシック"/>
        <family val="3"/>
        <charset val="128"/>
        <scheme val="minor"/>
      </rPr>
      <t>公立病院経営強化プラン</t>
    </r>
    <r>
      <rPr>
        <b/>
        <sz val="11"/>
        <color theme="1"/>
        <rFont val="游ゴシック"/>
        <family val="3"/>
        <charset val="128"/>
        <scheme val="minor"/>
      </rPr>
      <t>の協議状況について、該当するものを選択してください。</t>
    </r>
    <rPh sb="1" eb="3">
      <t>コウリツ</t>
    </rPh>
    <rPh sb="3" eb="5">
      <t>ビョウイン</t>
    </rPh>
    <rPh sb="5" eb="7">
      <t>ケイエイ</t>
    </rPh>
    <rPh sb="7" eb="9">
      <t>キョウカ</t>
    </rPh>
    <rPh sb="13" eb="15">
      <t>キョウギ</t>
    </rPh>
    <rPh sb="15" eb="17">
      <t>ジョウキョウ</t>
    </rPh>
    <rPh sb="22" eb="24">
      <t>ガイトウ</t>
    </rPh>
    <rPh sb="29" eb="31">
      <t>センタク</t>
    </rPh>
    <phoneticPr fontId="3"/>
  </si>
  <si>
    <r>
      <t>　</t>
    </r>
    <r>
      <rPr>
        <b/>
        <sz val="11"/>
        <color rgb="FFFF0000"/>
        <rFont val="游ゴシック"/>
        <family val="3"/>
        <charset val="128"/>
        <scheme val="minor"/>
      </rPr>
      <t>再検証に係る対応方針</t>
    </r>
    <r>
      <rPr>
        <b/>
        <sz val="11"/>
        <color theme="1"/>
        <rFont val="游ゴシック"/>
        <family val="3"/>
        <charset val="128"/>
        <scheme val="minor"/>
      </rPr>
      <t>の協議状況について、該当するものを選択してください。</t>
    </r>
    <rPh sb="1" eb="4">
      <t>サイケンショウ</t>
    </rPh>
    <rPh sb="5" eb="6">
      <t>カカ</t>
    </rPh>
    <rPh sb="7" eb="9">
      <t>タイオウ</t>
    </rPh>
    <rPh sb="9" eb="11">
      <t>ホウシン</t>
    </rPh>
    <rPh sb="12" eb="14">
      <t>キョウギ</t>
    </rPh>
    <rPh sb="14" eb="16">
      <t>ジョウキョウ</t>
    </rPh>
    <rPh sb="21" eb="23">
      <t>ガイトウ</t>
    </rPh>
    <rPh sb="28" eb="30">
      <t>センタク</t>
    </rPh>
    <phoneticPr fontId="3"/>
  </si>
  <si>
    <t>60
再検証対応方針状況</t>
    <rPh sb="3" eb="4">
      <t>サイ</t>
    </rPh>
    <rPh sb="4" eb="6">
      <t>ケンショウ</t>
    </rPh>
    <rPh sb="6" eb="8">
      <t>タイオウ</t>
    </rPh>
    <rPh sb="8" eb="10">
      <t>ホウシン</t>
    </rPh>
    <rPh sb="10" eb="12">
      <t>ジョウキョウ</t>
    </rPh>
    <phoneticPr fontId="3"/>
  </si>
  <si>
    <t>61
調整会議での合意年月</t>
    <rPh sb="3" eb="5">
      <t>チョウセイ</t>
    </rPh>
    <rPh sb="5" eb="7">
      <t>カイギ</t>
    </rPh>
    <rPh sb="9" eb="11">
      <t>ゴウイ</t>
    </rPh>
    <rPh sb="11" eb="13">
      <t>ネンゲツ</t>
    </rPh>
    <phoneticPr fontId="3"/>
  </si>
  <si>
    <t>62
検証未開始の理由</t>
    <rPh sb="3" eb="5">
      <t>ケンショウ</t>
    </rPh>
    <rPh sb="5" eb="8">
      <t>ミカイシ</t>
    </rPh>
    <rPh sb="9" eb="11">
      <t>リユウ</t>
    </rPh>
    <phoneticPr fontId="3"/>
  </si>
  <si>
    <t>63
62その他の理由</t>
    <rPh sb="7" eb="8">
      <t>タ</t>
    </rPh>
    <rPh sb="9" eb="11">
      <t>リユウ</t>
    </rPh>
    <phoneticPr fontId="3"/>
  </si>
  <si>
    <t>64
ア病床機能見直し</t>
    <rPh sb="4" eb="6">
      <t>ビョウショウ</t>
    </rPh>
    <rPh sb="6" eb="8">
      <t>キノウ</t>
    </rPh>
    <rPh sb="8" eb="10">
      <t>ミナオ</t>
    </rPh>
    <phoneticPr fontId="3"/>
  </si>
  <si>
    <t>65
許可病床数見直し</t>
    <rPh sb="3" eb="5">
      <t>キョカ</t>
    </rPh>
    <rPh sb="5" eb="8">
      <t>ビョウショウスウ</t>
    </rPh>
    <rPh sb="8" eb="10">
      <t>ミナオ</t>
    </rPh>
    <phoneticPr fontId="3"/>
  </si>
  <si>
    <t>66
役割の見直し</t>
    <rPh sb="3" eb="5">
      <t>ヤクワリ</t>
    </rPh>
    <rPh sb="6" eb="8">
      <t>ミナオ</t>
    </rPh>
    <phoneticPr fontId="3"/>
  </si>
  <si>
    <t>67
複数医療機関による再編</t>
    <rPh sb="3" eb="5">
      <t>フクスウ</t>
    </rPh>
    <rPh sb="5" eb="7">
      <t>イリョウ</t>
    </rPh>
    <rPh sb="7" eb="9">
      <t>キカン</t>
    </rPh>
    <rPh sb="12" eb="14">
      <t>サイヘン</t>
    </rPh>
    <phoneticPr fontId="3"/>
  </si>
  <si>
    <t>68
従前どおり</t>
    <rPh sb="3" eb="5">
      <t>ジュウゼン</t>
    </rPh>
    <phoneticPr fontId="3"/>
  </si>
  <si>
    <t>検証未開始となっている理由を次から選択してください。</t>
    <rPh sb="0" eb="2">
      <t>ケンショウ</t>
    </rPh>
    <rPh sb="2" eb="5">
      <t>ミカイシ</t>
    </rPh>
    <rPh sb="11" eb="13">
      <t>リユウ</t>
    </rPh>
    <rPh sb="14" eb="15">
      <t>ツギ</t>
    </rPh>
    <rPh sb="17" eb="19">
      <t>センタク</t>
    </rPh>
    <phoneticPr fontId="3"/>
  </si>
  <si>
    <t>各医療機関に係る再検証の方向について、該当する項目に「１」を入力してください。</t>
    <rPh sb="0" eb="1">
      <t>カク</t>
    </rPh>
    <rPh sb="1" eb="3">
      <t>イリョウ</t>
    </rPh>
    <rPh sb="3" eb="5">
      <t>キカン</t>
    </rPh>
    <rPh sb="6" eb="7">
      <t>カカ</t>
    </rPh>
    <rPh sb="8" eb="11">
      <t>サイケンショウ</t>
    </rPh>
    <rPh sb="12" eb="14">
      <t>ホウコウ</t>
    </rPh>
    <rPh sb="19" eb="21">
      <t>ガイトウ</t>
    </rPh>
    <rPh sb="23" eb="25">
      <t>コウモク</t>
    </rPh>
    <rPh sb="30" eb="32">
      <t>ニュウリョク</t>
    </rPh>
    <phoneticPr fontId="3"/>
  </si>
  <si>
    <t>ア_病床機能（高度急性期、急性期、回復期、慢性期）の見直し</t>
    <phoneticPr fontId="3"/>
  </si>
  <si>
    <t>イ_許可病床数の見直し</t>
    <phoneticPr fontId="3"/>
  </si>
  <si>
    <t>ウ_医療機関の役割（診療科、５疾病５事業等）の見直し</t>
    <phoneticPr fontId="3"/>
  </si>
  <si>
    <t>オ_従前どおり</t>
    <phoneticPr fontId="3"/>
  </si>
  <si>
    <t>エ_複数医療機関による再編（役割分担の明確化・変更、医療機能の集約化、
　医療機関の統合、地域医療連携推進法人の設立等）を実施</t>
    <phoneticPr fontId="3"/>
  </si>
  <si>
    <t>44
調整会議での合意年月</t>
    <rPh sb="3" eb="5">
      <t>チョウセイ</t>
    </rPh>
    <rPh sb="5" eb="7">
      <t>カイギ</t>
    </rPh>
    <rPh sb="9" eb="11">
      <t>ゴウイ</t>
    </rPh>
    <rPh sb="11" eb="13">
      <t>ネンゲツ</t>
    </rPh>
    <phoneticPr fontId="3"/>
  </si>
  <si>
    <t>45
協議未開始の理由</t>
    <rPh sb="3" eb="5">
      <t>キョウギ</t>
    </rPh>
    <rPh sb="5" eb="8">
      <t>ミカイシ</t>
    </rPh>
    <rPh sb="9" eb="11">
      <t>リユウ</t>
    </rPh>
    <phoneticPr fontId="3"/>
  </si>
  <si>
    <t>46
45その他の理由</t>
    <rPh sb="7" eb="8">
      <t>タ</t>
    </rPh>
    <rPh sb="9" eb="11">
      <t>リユウ</t>
    </rPh>
    <phoneticPr fontId="3"/>
  </si>
  <si>
    <r>
      <t>(４）</t>
    </r>
    <r>
      <rPr>
        <b/>
        <u/>
        <sz val="11"/>
        <color rgb="FFFF0000"/>
        <rFont val="游ゴシック"/>
        <family val="3"/>
        <charset val="128"/>
        <scheme val="minor"/>
      </rPr>
      <t>再検証に係る対応方針</t>
    </r>
    <r>
      <rPr>
        <b/>
        <sz val="11"/>
        <color theme="1"/>
        <rFont val="游ゴシック"/>
        <family val="3"/>
        <charset val="128"/>
        <scheme val="minor"/>
      </rPr>
      <t>の協議状況について</t>
    </r>
    <rPh sb="3" eb="4">
      <t>サイ</t>
    </rPh>
    <rPh sb="4" eb="6">
      <t>ケンショウ</t>
    </rPh>
    <rPh sb="7" eb="8">
      <t>カカ</t>
    </rPh>
    <rPh sb="9" eb="11">
      <t>タイオウ</t>
    </rPh>
    <rPh sb="11" eb="13">
      <t>ホウシン</t>
    </rPh>
    <rPh sb="14" eb="16">
      <t>キョウギ</t>
    </rPh>
    <rPh sb="16" eb="18">
      <t>ジョウキョウ</t>
    </rPh>
    <phoneticPr fontId="3"/>
  </si>
  <si>
    <t>※複数回答可</t>
    <rPh sb="1" eb="3">
      <t>フクスウ</t>
    </rPh>
    <rPh sb="3" eb="5">
      <t>カイトウ</t>
    </rPh>
    <rPh sb="5" eb="6">
      <t>カ</t>
    </rPh>
    <phoneticPr fontId="3"/>
  </si>
  <si>
    <t>48
強化プラン策定状況</t>
    <rPh sb="3" eb="5">
      <t>キョウカ</t>
    </rPh>
    <rPh sb="8" eb="10">
      <t>サクテイ</t>
    </rPh>
    <rPh sb="10" eb="12">
      <t>ジョウキョウ</t>
    </rPh>
    <phoneticPr fontId="3"/>
  </si>
  <si>
    <t>49
強化プラン協議状況</t>
    <rPh sb="3" eb="5">
      <t>キョウカ</t>
    </rPh>
    <rPh sb="8" eb="10">
      <t>キョウギ</t>
    </rPh>
    <rPh sb="10" eb="12">
      <t>ジョウキョウ</t>
    </rPh>
    <phoneticPr fontId="3"/>
  </si>
  <si>
    <t>50
調整会議での合意年月</t>
    <rPh sb="3" eb="5">
      <t>チョウセイ</t>
    </rPh>
    <rPh sb="5" eb="7">
      <t>カイギ</t>
    </rPh>
    <rPh sb="9" eb="11">
      <t>ゴウイ</t>
    </rPh>
    <rPh sb="11" eb="13">
      <t>ネンゲツ</t>
    </rPh>
    <phoneticPr fontId="3"/>
  </si>
  <si>
    <t>51
協議未開始の理由</t>
    <rPh sb="3" eb="5">
      <t>キョウギ</t>
    </rPh>
    <rPh sb="5" eb="8">
      <t>ミカイシ</t>
    </rPh>
    <rPh sb="9" eb="11">
      <t>リユウ</t>
    </rPh>
    <phoneticPr fontId="3"/>
  </si>
  <si>
    <t>52
51の理由</t>
    <rPh sb="6" eb="8">
      <t>リユウ</t>
    </rPh>
    <phoneticPr fontId="3"/>
  </si>
  <si>
    <t>1_検証未開始</t>
    <rPh sb="2" eb="4">
      <t>ケンショウ</t>
    </rPh>
    <rPh sb="4" eb="7">
      <t>ミカイシ</t>
    </rPh>
    <phoneticPr fontId="3"/>
  </si>
  <si>
    <t>3_検証済</t>
    <rPh sb="2" eb="4">
      <t>ケンショウ</t>
    </rPh>
    <rPh sb="4" eb="5">
      <t>ス</t>
    </rPh>
    <phoneticPr fontId="3"/>
  </si>
  <si>
    <t>2_検証中</t>
    <rPh sb="2" eb="4">
      <t>ケンショウ</t>
    </rPh>
    <rPh sb="4" eb="5">
      <t>チュウ</t>
    </rPh>
    <phoneticPr fontId="3"/>
  </si>
  <si>
    <t>4_検証済の結果に基づき措置済</t>
    <rPh sb="2" eb="4">
      <t>ケンショウ</t>
    </rPh>
    <rPh sb="4" eb="5">
      <t>ス</t>
    </rPh>
    <rPh sb="6" eb="8">
      <t>ケッカ</t>
    </rPh>
    <rPh sb="9" eb="10">
      <t>モト</t>
    </rPh>
    <rPh sb="12" eb="14">
      <t>ソチ</t>
    </rPh>
    <rPh sb="14" eb="15">
      <t>ス</t>
    </rPh>
    <phoneticPr fontId="3"/>
  </si>
  <si>
    <t>１基本情報の許可病床数及び２（１）の機能別病床数について、前回の10月調査（「地域医療構想の推進に関する意向調査」）で回答いただいた医療機関で、その際に回答した令和４年９月末時点と今回の令和５年３月末時点で変更がない場合は、チェックボックスにチェックを入れてください。この場合は、病床数の記入は不要です。</t>
    <rPh sb="1" eb="3">
      <t>キホン</t>
    </rPh>
    <rPh sb="3" eb="5">
      <t>ジョウホウ</t>
    </rPh>
    <rPh sb="6" eb="8">
      <t>キョカ</t>
    </rPh>
    <rPh sb="8" eb="11">
      <t>ビョウショウスウ</t>
    </rPh>
    <rPh sb="11" eb="12">
      <t>オヨ</t>
    </rPh>
    <rPh sb="18" eb="21">
      <t>キノウベツ</t>
    </rPh>
    <rPh sb="21" eb="24">
      <t>ビョウショウスウ</t>
    </rPh>
    <rPh sb="29" eb="31">
      <t>ゼンカイ</t>
    </rPh>
    <rPh sb="34" eb="35">
      <t>ガツ</t>
    </rPh>
    <rPh sb="35" eb="37">
      <t>チョウサ</t>
    </rPh>
    <rPh sb="59" eb="61">
      <t>カイトウ</t>
    </rPh>
    <rPh sb="66" eb="68">
      <t>イリョウ</t>
    </rPh>
    <rPh sb="68" eb="70">
      <t>キカン</t>
    </rPh>
    <rPh sb="74" eb="75">
      <t>サイ</t>
    </rPh>
    <rPh sb="76" eb="78">
      <t>カイトウ</t>
    </rPh>
    <rPh sb="80" eb="82">
      <t>レイワ</t>
    </rPh>
    <rPh sb="83" eb="84">
      <t>ネン</t>
    </rPh>
    <rPh sb="85" eb="86">
      <t>ガツ</t>
    </rPh>
    <rPh sb="86" eb="87">
      <t>マツ</t>
    </rPh>
    <rPh sb="87" eb="89">
      <t>ジテン</t>
    </rPh>
    <rPh sb="90" eb="92">
      <t>コンカイ</t>
    </rPh>
    <rPh sb="93" eb="95">
      <t>レイワ</t>
    </rPh>
    <rPh sb="96" eb="97">
      <t>ネン</t>
    </rPh>
    <rPh sb="98" eb="99">
      <t>ガツ</t>
    </rPh>
    <rPh sb="99" eb="100">
      <t>マツ</t>
    </rPh>
    <rPh sb="100" eb="102">
      <t>ジテン</t>
    </rPh>
    <rPh sb="103" eb="105">
      <t>ヘンコウ</t>
    </rPh>
    <rPh sb="108" eb="110">
      <t>バアイ</t>
    </rPh>
    <rPh sb="126" eb="127">
      <t>イ</t>
    </rPh>
    <rPh sb="136" eb="138">
      <t>バアイ</t>
    </rPh>
    <rPh sb="140" eb="143">
      <t>ビョウショウスウ</t>
    </rPh>
    <rPh sb="144" eb="146">
      <t>キニュウ</t>
    </rPh>
    <rPh sb="147" eb="149">
      <t>フヨウ</t>
    </rPh>
    <phoneticPr fontId="3"/>
  </si>
  <si>
    <t>２_協議中：新公立病院改革プランを地域医療構想調整会議で一回以上協議・報告しているが
　　　　　合意が得られていない場合。</t>
    <rPh sb="2" eb="5">
      <t>キョウギチュウ</t>
    </rPh>
    <rPh sb="6" eb="7">
      <t>シン</t>
    </rPh>
    <rPh sb="7" eb="9">
      <t>コウリツ</t>
    </rPh>
    <rPh sb="9" eb="11">
      <t>ビョウイン</t>
    </rPh>
    <rPh sb="11" eb="13">
      <t>カイカク</t>
    </rPh>
    <rPh sb="17" eb="19">
      <t>チイキ</t>
    </rPh>
    <rPh sb="19" eb="21">
      <t>イリョウ</t>
    </rPh>
    <rPh sb="21" eb="23">
      <t>コウソウ</t>
    </rPh>
    <rPh sb="23" eb="25">
      <t>チョウセイ</t>
    </rPh>
    <rPh sb="25" eb="27">
      <t>カイギ</t>
    </rPh>
    <rPh sb="28" eb="30">
      <t>イッカイ</t>
    </rPh>
    <rPh sb="30" eb="32">
      <t>イジョウ</t>
    </rPh>
    <rPh sb="32" eb="34">
      <t>キョウギ</t>
    </rPh>
    <rPh sb="35" eb="37">
      <t>ホウコク</t>
    </rPh>
    <rPh sb="48" eb="50">
      <t>ゴウイ</t>
    </rPh>
    <rPh sb="51" eb="52">
      <t>エ</t>
    </rPh>
    <rPh sb="58" eb="60">
      <t>バアイ</t>
    </rPh>
    <phoneticPr fontId="3"/>
  </si>
  <si>
    <r>
      <t>地域医療構想の推進に関する調査表[令和４年度２回目]</t>
    </r>
    <r>
      <rPr>
        <sz val="14"/>
        <color rgb="FFFF0000"/>
        <rFont val="ＤＦ特太ゴシック体"/>
        <family val="3"/>
        <charset val="128"/>
      </rPr>
      <t>（公立病院）</t>
    </r>
    <rPh sb="13" eb="15">
      <t>チョウサ</t>
    </rPh>
    <rPh sb="27" eb="29">
      <t>コウリツ</t>
    </rPh>
    <rPh sb="29" eb="31">
      <t>ビョウイン</t>
    </rPh>
    <phoneticPr fontId="3"/>
  </si>
  <si>
    <r>
      <rPr>
        <u/>
        <sz val="11"/>
        <color theme="1"/>
        <rFont val="游ゴシック"/>
        <family val="3"/>
        <charset val="128"/>
        <scheme val="minor"/>
      </rPr>
      <t>10月調査で未回答</t>
    </r>
    <r>
      <rPr>
        <sz val="11"/>
        <color theme="1"/>
        <rFont val="游ゴシック"/>
        <family val="2"/>
        <charset val="128"/>
        <scheme val="minor"/>
      </rPr>
      <t>の医療機関において、ご記入ください。</t>
    </r>
    <rPh sb="20" eb="22">
      <t>キニュウ</t>
    </rPh>
    <phoneticPr fontId="3"/>
  </si>
  <si>
    <r>
      <t>下記の機能別病床数は、</t>
    </r>
    <r>
      <rPr>
        <u/>
        <sz val="11"/>
        <color theme="1"/>
        <rFont val="游ゴシック"/>
        <family val="3"/>
        <charset val="128"/>
        <scheme val="minor"/>
      </rPr>
      <t>前回10月調査(Ｒ4.9月末時点)から変更があった場合</t>
    </r>
    <r>
      <rPr>
        <sz val="11"/>
        <color theme="1"/>
        <rFont val="游ゴシック"/>
        <family val="2"/>
        <charset val="128"/>
        <scheme val="minor"/>
      </rPr>
      <t>、または、</t>
    </r>
    <r>
      <rPr>
        <u/>
        <sz val="11"/>
        <color theme="1"/>
        <rFont val="游ゴシック"/>
        <family val="3"/>
        <charset val="128"/>
        <scheme val="minor"/>
      </rPr>
      <t>前回</t>
    </r>
    <rPh sb="0" eb="2">
      <t>カキ</t>
    </rPh>
    <rPh sb="3" eb="6">
      <t>キノウベツ</t>
    </rPh>
    <rPh sb="6" eb="9">
      <t>ビョウショウスウ</t>
    </rPh>
    <rPh sb="11" eb="13">
      <t>ゼンカイ</t>
    </rPh>
    <rPh sb="15" eb="16">
      <t>ガツ</t>
    </rPh>
    <rPh sb="16" eb="18">
      <t>チョウサ</t>
    </rPh>
    <rPh sb="23" eb="24">
      <t>ガツ</t>
    </rPh>
    <rPh sb="24" eb="25">
      <t>マツ</t>
    </rPh>
    <rPh sb="25" eb="27">
      <t>ジテン</t>
    </rPh>
    <rPh sb="30" eb="32">
      <t>ヘンコウ</t>
    </rPh>
    <rPh sb="36" eb="38">
      <t>バアイ</t>
    </rPh>
    <rPh sb="43" eb="45">
      <t>ゼンカイ</t>
    </rPh>
    <phoneticPr fontId="3"/>
  </si>
  <si>
    <t>４_合意の結果に基づき措置済：
　　　新公立病院改革プランを地域医療構想調整会議で協議・報告して合意が得られた結果
　　に基づき措置を実施済の場合
　　　現状のままとした新公立病院改革プランを地域医療構想調整会議で協議・報告して合
　　意が得られている場合</t>
    <rPh sb="2" eb="4">
      <t>ゴウイ</t>
    </rPh>
    <rPh sb="5" eb="7">
      <t>ケッカ</t>
    </rPh>
    <rPh sb="8" eb="9">
      <t>モト</t>
    </rPh>
    <rPh sb="11" eb="13">
      <t>ソチ</t>
    </rPh>
    <rPh sb="13" eb="14">
      <t>ス</t>
    </rPh>
    <rPh sb="19" eb="20">
      <t>シン</t>
    </rPh>
    <rPh sb="20" eb="22">
      <t>コウリツ</t>
    </rPh>
    <rPh sb="22" eb="24">
      <t>ビョウイン</t>
    </rPh>
    <rPh sb="24" eb="26">
      <t>カイカク</t>
    </rPh>
    <rPh sb="30" eb="32">
      <t>チイキ</t>
    </rPh>
    <rPh sb="32" eb="34">
      <t>イリョウ</t>
    </rPh>
    <rPh sb="34" eb="36">
      <t>コウソウ</t>
    </rPh>
    <rPh sb="36" eb="38">
      <t>チョウセイ</t>
    </rPh>
    <rPh sb="38" eb="40">
      <t>カイギ</t>
    </rPh>
    <rPh sb="41" eb="43">
      <t>キョウギ</t>
    </rPh>
    <rPh sb="44" eb="46">
      <t>ホウコク</t>
    </rPh>
    <rPh sb="48" eb="50">
      <t>ゴウイ</t>
    </rPh>
    <rPh sb="51" eb="52">
      <t>エ</t>
    </rPh>
    <rPh sb="55" eb="57">
      <t>ケッカ</t>
    </rPh>
    <rPh sb="61" eb="62">
      <t>モト</t>
    </rPh>
    <rPh sb="64" eb="66">
      <t>ソチ</t>
    </rPh>
    <rPh sb="67" eb="69">
      <t>ジッシ</t>
    </rPh>
    <rPh sb="69" eb="70">
      <t>ス</t>
    </rPh>
    <rPh sb="71" eb="73">
      <t>バアイ</t>
    </rPh>
    <rPh sb="77" eb="79">
      <t>ゲンジョウ</t>
    </rPh>
    <rPh sb="85" eb="86">
      <t>シン</t>
    </rPh>
    <rPh sb="86" eb="88">
      <t>コウリツ</t>
    </rPh>
    <rPh sb="88" eb="90">
      <t>ビョウイン</t>
    </rPh>
    <rPh sb="90" eb="92">
      <t>カイカク</t>
    </rPh>
    <rPh sb="96" eb="98">
      <t>チイキ</t>
    </rPh>
    <rPh sb="98" eb="100">
      <t>イリョウ</t>
    </rPh>
    <rPh sb="100" eb="102">
      <t>コウソウ</t>
    </rPh>
    <rPh sb="102" eb="104">
      <t>チョウセイ</t>
    </rPh>
    <rPh sb="104" eb="106">
      <t>カイギ</t>
    </rPh>
    <rPh sb="107" eb="109">
      <t>キョウギ</t>
    </rPh>
    <rPh sb="110" eb="112">
      <t>ホウコク</t>
    </rPh>
    <rPh sb="120" eb="121">
      <t>エ</t>
    </rPh>
    <rPh sb="126" eb="128">
      <t>バアイ</t>
    </rPh>
    <phoneticPr fontId="3"/>
  </si>
  <si>
    <t>４_合意の結果に基づき措置済：
　　　公立病院経営強化プランを地域医療構想調整会議で協議・報告して合意が得られた結
　　果に基づき措置を実施済の場合
　　　現状のままとした公立病院経営強化プランを地域医療構想調整会議で協議・報告して
　　合意が得られている場合</t>
    <rPh sb="2" eb="4">
      <t>ゴウイ</t>
    </rPh>
    <rPh sb="5" eb="7">
      <t>ケッカ</t>
    </rPh>
    <rPh sb="8" eb="9">
      <t>モト</t>
    </rPh>
    <rPh sb="11" eb="13">
      <t>ソチ</t>
    </rPh>
    <rPh sb="13" eb="14">
      <t>ス</t>
    </rPh>
    <rPh sb="19" eb="21">
      <t>コウリツ</t>
    </rPh>
    <rPh sb="21" eb="23">
      <t>ビョウイン</t>
    </rPh>
    <rPh sb="23" eb="25">
      <t>ケイエイ</t>
    </rPh>
    <rPh sb="25" eb="27">
      <t>キョウカ</t>
    </rPh>
    <rPh sb="31" eb="33">
      <t>チイキ</t>
    </rPh>
    <rPh sb="33" eb="35">
      <t>イリョウ</t>
    </rPh>
    <rPh sb="35" eb="37">
      <t>コウソウ</t>
    </rPh>
    <rPh sb="37" eb="39">
      <t>チョウセイ</t>
    </rPh>
    <rPh sb="39" eb="41">
      <t>カイギ</t>
    </rPh>
    <rPh sb="42" eb="44">
      <t>キョウギ</t>
    </rPh>
    <rPh sb="45" eb="47">
      <t>ホウコク</t>
    </rPh>
    <rPh sb="49" eb="51">
      <t>ゴウイ</t>
    </rPh>
    <rPh sb="52" eb="53">
      <t>エ</t>
    </rPh>
    <rPh sb="62" eb="63">
      <t>モト</t>
    </rPh>
    <rPh sb="65" eb="67">
      <t>ソチ</t>
    </rPh>
    <rPh sb="68" eb="70">
      <t>ジッシ</t>
    </rPh>
    <rPh sb="70" eb="71">
      <t>ス</t>
    </rPh>
    <rPh sb="72" eb="74">
      <t>バアイ</t>
    </rPh>
    <rPh sb="78" eb="80">
      <t>ゲンジョウ</t>
    </rPh>
    <rPh sb="86" eb="88">
      <t>コウリツ</t>
    </rPh>
    <rPh sb="88" eb="90">
      <t>ビョウイン</t>
    </rPh>
    <rPh sb="90" eb="92">
      <t>ケイエイ</t>
    </rPh>
    <rPh sb="92" eb="94">
      <t>キョウカ</t>
    </rPh>
    <rPh sb="98" eb="100">
      <t>チイキ</t>
    </rPh>
    <rPh sb="100" eb="102">
      <t>イリョウ</t>
    </rPh>
    <rPh sb="102" eb="104">
      <t>コウソウ</t>
    </rPh>
    <rPh sb="104" eb="106">
      <t>チョウセイ</t>
    </rPh>
    <rPh sb="106" eb="108">
      <t>カイギ</t>
    </rPh>
    <rPh sb="109" eb="111">
      <t>キョウギ</t>
    </rPh>
    <rPh sb="112" eb="114">
      <t>ホウコク</t>
    </rPh>
    <rPh sb="122" eb="123">
      <t>エ</t>
    </rPh>
    <rPh sb="128" eb="130">
      <t>バアイ</t>
    </rPh>
    <phoneticPr fontId="3"/>
  </si>
  <si>
    <t>４_合意の結果に基づき措置済：
　　　検証した具体的対応方針を地域医療構想調整会議で協議・報告して合意が得られた結
　　果に基づき措置を実施済の場合
　　　検証した結果、現状のままとした具体的対応方針を地域医療構想調整会議で協議・報
　　告して合意が得られている場合</t>
    <rPh sb="2" eb="4">
      <t>ゴウイ</t>
    </rPh>
    <rPh sb="5" eb="7">
      <t>ケッカ</t>
    </rPh>
    <rPh sb="8" eb="9">
      <t>モト</t>
    </rPh>
    <rPh sb="11" eb="13">
      <t>ソチ</t>
    </rPh>
    <rPh sb="13" eb="14">
      <t>ス</t>
    </rPh>
    <rPh sb="19" eb="21">
      <t>ケンショウ</t>
    </rPh>
    <rPh sb="23" eb="26">
      <t>グタイテキ</t>
    </rPh>
    <rPh sb="26" eb="28">
      <t>タイオウ</t>
    </rPh>
    <rPh sb="28" eb="30">
      <t>ホウシン</t>
    </rPh>
    <rPh sb="31" eb="33">
      <t>チイキ</t>
    </rPh>
    <rPh sb="33" eb="35">
      <t>イリョウ</t>
    </rPh>
    <rPh sb="35" eb="37">
      <t>コウソウ</t>
    </rPh>
    <rPh sb="37" eb="39">
      <t>チョウセイ</t>
    </rPh>
    <rPh sb="39" eb="41">
      <t>カイギ</t>
    </rPh>
    <rPh sb="42" eb="44">
      <t>キョウギ</t>
    </rPh>
    <rPh sb="45" eb="47">
      <t>ホウコク</t>
    </rPh>
    <rPh sb="49" eb="51">
      <t>ゴウイ</t>
    </rPh>
    <rPh sb="52" eb="53">
      <t>エ</t>
    </rPh>
    <rPh sb="62" eb="63">
      <t>モト</t>
    </rPh>
    <rPh sb="65" eb="67">
      <t>ソチ</t>
    </rPh>
    <rPh sb="68" eb="70">
      <t>ジッシ</t>
    </rPh>
    <rPh sb="70" eb="71">
      <t>ス</t>
    </rPh>
    <rPh sb="72" eb="74">
      <t>バアイ</t>
    </rPh>
    <rPh sb="78" eb="80">
      <t>ケンショウ</t>
    </rPh>
    <rPh sb="82" eb="84">
      <t>ケッカ</t>
    </rPh>
    <rPh sb="85" eb="87">
      <t>ゲンジョウ</t>
    </rPh>
    <rPh sb="93" eb="96">
      <t>グタイテキ</t>
    </rPh>
    <rPh sb="96" eb="98">
      <t>タイオウ</t>
    </rPh>
    <rPh sb="98" eb="100">
      <t>ホウシン</t>
    </rPh>
    <rPh sb="101" eb="103">
      <t>チイキ</t>
    </rPh>
    <rPh sb="103" eb="105">
      <t>イリョウ</t>
    </rPh>
    <rPh sb="105" eb="107">
      <t>コウソウ</t>
    </rPh>
    <rPh sb="107" eb="109">
      <t>チョウセイ</t>
    </rPh>
    <rPh sb="109" eb="111">
      <t>カイギ</t>
    </rPh>
    <rPh sb="112" eb="114">
      <t>キョウギ</t>
    </rPh>
    <rPh sb="125" eb="126">
      <t>エ</t>
    </rPh>
    <rPh sb="131" eb="133">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</si>
</sst>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床&quot;"/>
  </numFmts>
  <fonts count="58">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1"/>
      <color theme="1"/>
      <name val="游ゴシック"/>
      <family val="3"/>
      <charset val="128"/>
      <scheme val="minor"/>
    </font>
    <font>
      <sz val="9"/>
      <name val="ＭＳ ゴシック"/>
      <family val="3"/>
      <charset val="128"/>
    </font>
    <font>
      <sz val="9"/>
      <color theme="1"/>
      <name val="ＭＳ ゴシック"/>
      <family val="3"/>
      <charset val="128"/>
    </font>
    <font>
      <sz val="11"/>
      <name val="ＭＳ ゴシック"/>
      <family val="3"/>
      <charset val="128"/>
    </font>
    <font>
      <sz val="11"/>
      <color theme="1"/>
      <name val="游ゴシック"/>
      <family val="2"/>
      <scheme val="minor"/>
    </font>
    <font>
      <b/>
      <sz val="11"/>
      <color theme="1"/>
      <name val="游ゴシック"/>
      <family val="3"/>
      <charset val="128"/>
      <scheme val="minor"/>
    </font>
    <font>
      <u/>
      <sz val="9.9"/>
      <color indexed="12"/>
      <name val="ＭＳ Ｐゴシック"/>
      <family val="3"/>
      <charset val="128"/>
    </font>
    <font>
      <u/>
      <sz val="11"/>
      <color theme="10"/>
      <name val="ＭＳ Ｐゴシック"/>
      <family val="3"/>
      <charset val="128"/>
    </font>
    <font>
      <sz val="11"/>
      <color rgb="FF000000"/>
      <name val="游ゴシック"/>
      <family val="2"/>
      <scheme val="minor"/>
    </font>
    <font>
      <sz val="11"/>
      <color theme="1"/>
      <name val="ＭＳ Ｐゴシック"/>
      <family val="3"/>
      <charset val="128"/>
    </font>
    <font>
      <sz val="11"/>
      <color theme="1"/>
      <name val="游ゴシック"/>
      <family val="3"/>
      <charset val="128"/>
    </font>
    <font>
      <sz val="11"/>
      <color theme="1"/>
      <name val="ＭＳ ゴシック"/>
      <family val="3"/>
      <charset val="128"/>
    </font>
    <font>
      <sz val="8"/>
      <color theme="1"/>
      <name val="ＭＳ ゴシック"/>
      <family val="3"/>
      <charset val="128"/>
    </font>
    <font>
      <b/>
      <sz val="11"/>
      <name val="ＭＳ ゴシック"/>
      <family val="3"/>
      <charset val="128"/>
    </font>
    <font>
      <sz val="18"/>
      <color theme="1"/>
      <name val="ＤＦ特太ゴシック体"/>
      <family val="3"/>
      <charset val="128"/>
    </font>
    <font>
      <sz val="9"/>
      <color theme="1"/>
      <name val="游ゴシック Light"/>
      <family val="3"/>
      <charset val="128"/>
      <scheme val="major"/>
    </font>
    <font>
      <sz val="10"/>
      <color theme="1"/>
      <name val="游ゴシック Light"/>
      <family val="3"/>
      <charset val="128"/>
      <scheme val="major"/>
    </font>
    <font>
      <sz val="11"/>
      <color theme="1"/>
      <name val="游ゴシック Light"/>
      <family val="3"/>
      <charset val="128"/>
      <scheme val="major"/>
    </font>
    <font>
      <sz val="10"/>
      <color theme="1"/>
      <name val="游ゴシック"/>
      <family val="3"/>
      <charset val="128"/>
      <scheme val="minor"/>
    </font>
    <font>
      <sz val="12"/>
      <color theme="1"/>
      <name val="ＤＦ特太ゴシック体"/>
      <family val="3"/>
      <charset val="128"/>
    </font>
    <font>
      <u/>
      <sz val="11"/>
      <color theme="10"/>
      <name val="游ゴシック"/>
      <family val="2"/>
      <charset val="128"/>
      <scheme val="minor"/>
    </font>
    <font>
      <sz val="10"/>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5"/>
      <color theme="1"/>
      <name val="游ゴシック"/>
      <family val="3"/>
      <charset val="128"/>
      <scheme val="minor"/>
    </font>
    <font>
      <sz val="9"/>
      <color indexed="81"/>
      <name val="MS P ゴシック"/>
      <family val="3"/>
      <charset val="128"/>
    </font>
    <font>
      <b/>
      <sz val="9"/>
      <color indexed="81"/>
      <name val="MS P ゴシック"/>
      <family val="3"/>
      <charset val="128"/>
    </font>
    <font>
      <sz val="10"/>
      <color indexed="81"/>
      <name val="MS P ゴシック"/>
      <family val="3"/>
      <charset val="128"/>
    </font>
    <font>
      <b/>
      <sz val="10"/>
      <color theme="1"/>
      <name val="游ゴシック"/>
      <family val="3"/>
      <charset val="128"/>
      <scheme val="minor"/>
    </font>
    <font>
      <b/>
      <sz val="11"/>
      <color indexed="81"/>
      <name val="MS P ゴシック"/>
      <family val="3"/>
      <charset val="128"/>
    </font>
    <font>
      <b/>
      <sz val="14"/>
      <name val="ＭＳ ゴシック"/>
      <family val="3"/>
      <charset val="128"/>
    </font>
    <font>
      <sz val="14"/>
      <name val="ＭＳ ゴシック"/>
      <family val="3"/>
      <charset val="128"/>
    </font>
    <font>
      <sz val="14"/>
      <color theme="1"/>
      <name val="ＭＳ ゴシック"/>
      <family val="3"/>
      <charset val="128"/>
    </font>
    <font>
      <sz val="14"/>
      <color rgb="FF3333FF"/>
      <name val="ＭＳ ゴシック"/>
      <family val="3"/>
      <charset val="128"/>
    </font>
    <font>
      <sz val="14"/>
      <color rgb="FFFF0000"/>
      <name val="ＭＳ ゴシック"/>
      <family val="3"/>
      <charset val="128"/>
    </font>
    <font>
      <b/>
      <sz val="14"/>
      <color rgb="FF00B050"/>
      <name val="ＭＳ ゴシック"/>
      <family val="3"/>
      <charset val="128"/>
    </font>
    <font>
      <sz val="14"/>
      <color theme="1"/>
      <name val="游ゴシック"/>
      <family val="2"/>
      <charset val="128"/>
      <scheme val="minor"/>
    </font>
    <font>
      <b/>
      <sz val="14"/>
      <color rgb="FFFF0000"/>
      <name val="ＭＳ ゴシック"/>
      <family val="3"/>
      <charset val="128"/>
    </font>
    <font>
      <b/>
      <sz val="14"/>
      <color rgb="FFFFC000"/>
      <name val="ＭＳ ゴシック"/>
      <family val="3"/>
      <charset val="128"/>
    </font>
    <font>
      <b/>
      <sz val="14"/>
      <color theme="1"/>
      <name val="ＭＳ ゴシック"/>
      <family val="3"/>
      <charset val="128"/>
    </font>
    <font>
      <b/>
      <sz val="14"/>
      <color indexed="81"/>
      <name val="MS P ゴシック"/>
      <family val="3"/>
      <charset val="128"/>
    </font>
    <font>
      <sz val="8"/>
      <color theme="1"/>
      <name val="游ゴシック"/>
      <family val="2"/>
      <charset val="128"/>
      <scheme val="minor"/>
    </font>
    <font>
      <sz val="8"/>
      <color theme="1"/>
      <name val="游ゴシック"/>
      <family val="3"/>
      <charset val="128"/>
      <scheme val="minor"/>
    </font>
    <font>
      <u/>
      <sz val="11"/>
      <color theme="1"/>
      <name val="游ゴシック"/>
      <family val="3"/>
      <charset val="128"/>
      <scheme val="minor"/>
    </font>
    <font>
      <b/>
      <u/>
      <sz val="11"/>
      <color rgb="FFFF0000"/>
      <name val="游ゴシック"/>
      <family val="3"/>
      <charset val="128"/>
      <scheme val="minor"/>
    </font>
    <font>
      <b/>
      <sz val="12"/>
      <color rgb="FFFF0000"/>
      <name val="游ゴシック"/>
      <family val="3"/>
      <charset val="128"/>
      <scheme val="minor"/>
    </font>
    <font>
      <b/>
      <u/>
      <sz val="12"/>
      <color rgb="FFFF0000"/>
      <name val="游ゴシック"/>
      <family val="3"/>
      <charset val="128"/>
      <scheme val="minor"/>
    </font>
    <font>
      <b/>
      <sz val="11"/>
      <color rgb="FFFF0000"/>
      <name val="游ゴシック"/>
      <family val="3"/>
      <charset val="128"/>
      <scheme val="minor"/>
    </font>
    <font>
      <sz val="14"/>
      <color theme="1"/>
      <name val="ＤＦ特太ゴシック体"/>
      <family val="3"/>
      <charset val="128"/>
    </font>
    <font>
      <sz val="14"/>
      <color rgb="FFFF0000"/>
      <name val="ＤＦ特太ゴシック体"/>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auto="1"/>
      </right>
      <top style="thin">
        <color auto="1"/>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s>
  <cellStyleXfs count="14">
    <xf numFmtId="0" fontId="0" fillId="0" borderId="0">
      <alignment vertical="center"/>
    </xf>
    <xf numFmtId="0" fontId="4" fillId="0" borderId="0">
      <alignment vertical="center"/>
    </xf>
    <xf numFmtId="0" fontId="8" fillId="0" borderId="0"/>
    <xf numFmtId="0" fontId="8" fillId="0" borderId="0"/>
    <xf numFmtId="0" fontId="4"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lignment vertical="center"/>
    </xf>
    <xf numFmtId="0" fontId="13" fillId="0" borderId="0"/>
    <xf numFmtId="0" fontId="4" fillId="0" borderId="0">
      <alignment vertical="center"/>
    </xf>
    <xf numFmtId="0" fontId="14" fillId="0" borderId="0">
      <alignment vertical="center"/>
    </xf>
    <xf numFmtId="0" fontId="14" fillId="0" borderId="0">
      <alignment vertical="center"/>
    </xf>
    <xf numFmtId="38" fontId="1"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559">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shrinkToFit="1"/>
    </xf>
    <xf numFmtId="0" fontId="15" fillId="0" borderId="0" xfId="0" applyFont="1" applyBorder="1" applyAlignment="1">
      <alignment horizontal="center" vertical="center"/>
    </xf>
    <xf numFmtId="0" fontId="15" fillId="0" borderId="0" xfId="0" applyFont="1" applyBorder="1" applyAlignment="1">
      <alignment horizontal="right" vertical="center"/>
    </xf>
    <xf numFmtId="0" fontId="6" fillId="0" borderId="0" xfId="0" applyFont="1" applyBorder="1">
      <alignment vertical="center"/>
    </xf>
    <xf numFmtId="0" fontId="1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1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5" fillId="0" borderId="0" xfId="0" applyFont="1" applyBorder="1">
      <alignment vertical="center"/>
    </xf>
    <xf numFmtId="0" fontId="9" fillId="0" borderId="0" xfId="0" applyFont="1">
      <alignment vertical="center"/>
    </xf>
    <xf numFmtId="0" fontId="6" fillId="0" borderId="0" xfId="0" applyFont="1" applyBorder="1" applyAlignment="1">
      <alignment vertical="center"/>
    </xf>
    <xf numFmtId="0" fontId="7" fillId="2" borderId="10" xfId="0" applyNumberFormat="1" applyFont="1" applyFill="1" applyBorder="1" applyAlignment="1">
      <alignment horizontal="centerContinuous" vertical="center"/>
    </xf>
    <xf numFmtId="0" fontId="7" fillId="2" borderId="0" xfId="0" applyNumberFormat="1" applyFont="1" applyFill="1" applyBorder="1" applyAlignment="1">
      <alignment horizontal="centerContinuous" vertical="center"/>
    </xf>
    <xf numFmtId="0" fontId="7" fillId="2" borderId="17" xfId="0" applyNumberFormat="1" applyFont="1" applyFill="1" applyBorder="1" applyAlignment="1">
      <alignment horizontal="centerContinuous" vertical="center"/>
    </xf>
    <xf numFmtId="0" fontId="7" fillId="2" borderId="16" xfId="0" applyNumberFormat="1" applyFont="1" applyFill="1" applyBorder="1" applyAlignment="1">
      <alignment horizontal="centerContinuous" vertical="center"/>
    </xf>
    <xf numFmtId="0" fontId="7" fillId="2" borderId="46" xfId="0" applyNumberFormat="1" applyFont="1" applyFill="1" applyBorder="1" applyAlignment="1">
      <alignment horizontal="centerContinuous" vertical="center"/>
    </xf>
    <xf numFmtId="0" fontId="7" fillId="2" borderId="6" xfId="0" applyNumberFormat="1" applyFont="1" applyFill="1" applyBorder="1" applyAlignment="1">
      <alignment horizontal="centerContinuous" vertical="center"/>
    </xf>
    <xf numFmtId="0" fontId="0" fillId="0" borderId="0" xfId="0" applyFont="1">
      <alignment vertical="center"/>
    </xf>
    <xf numFmtId="0" fontId="18" fillId="0" borderId="0" xfId="0" applyFont="1" applyFill="1" applyAlignment="1">
      <alignment horizontal="center" vertical="center" shrinkToFit="1"/>
    </xf>
    <xf numFmtId="0" fontId="0" fillId="0" borderId="0" xfId="0" applyFont="1" applyFill="1">
      <alignment vertical="center"/>
    </xf>
    <xf numFmtId="0" fontId="23" fillId="0" borderId="0" xfId="0" applyFont="1">
      <alignment vertical="center"/>
    </xf>
    <xf numFmtId="0" fontId="0" fillId="0" borderId="1" xfId="0" applyFont="1" applyBorder="1">
      <alignment vertical="center"/>
    </xf>
    <xf numFmtId="0" fontId="0" fillId="0" borderId="47" xfId="0" applyFont="1" applyFill="1" applyBorder="1">
      <alignment vertical="center"/>
    </xf>
    <xf numFmtId="0" fontId="0" fillId="0" borderId="26" xfId="0" applyFont="1" applyFill="1" applyBorder="1" applyAlignment="1">
      <alignment horizontal="distributed" vertical="center"/>
    </xf>
    <xf numFmtId="0" fontId="0" fillId="0" borderId="47" xfId="0" applyFont="1" applyFill="1" applyBorder="1" applyAlignment="1">
      <alignment vertical="center" shrinkToFit="1"/>
    </xf>
    <xf numFmtId="0" fontId="9" fillId="0" borderId="26" xfId="0" applyFont="1" applyFill="1" applyBorder="1" applyAlignment="1">
      <alignment vertical="center" wrapText="1"/>
    </xf>
    <xf numFmtId="0" fontId="0" fillId="0" borderId="32" xfId="0" applyFont="1" applyBorder="1">
      <alignment vertical="center"/>
    </xf>
    <xf numFmtId="0" fontId="0" fillId="0" borderId="9" xfId="0" applyFont="1" applyBorder="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 xfId="0" applyFont="1" applyFill="1" applyBorder="1">
      <alignment vertical="center"/>
    </xf>
    <xf numFmtId="0" fontId="0" fillId="0" borderId="17" xfId="0" applyFont="1" applyFill="1" applyBorder="1" applyAlignment="1">
      <alignment horizontal="center" vertical="center" shrinkToFit="1"/>
    </xf>
    <xf numFmtId="0" fontId="0" fillId="0" borderId="22" xfId="0" applyFont="1" applyBorder="1">
      <alignment vertical="center"/>
    </xf>
    <xf numFmtId="0" fontId="0" fillId="0" borderId="0" xfId="0" applyFont="1" applyBorder="1">
      <alignment vertical="center"/>
    </xf>
    <xf numFmtId="0" fontId="0" fillId="0" borderId="2" xfId="0" applyFont="1" applyBorder="1">
      <alignment vertical="center"/>
    </xf>
    <xf numFmtId="0" fontId="0" fillId="0" borderId="2" xfId="0" applyFont="1" applyBorder="1" applyAlignment="1">
      <alignment horizontal="center" vertical="center"/>
    </xf>
    <xf numFmtId="0" fontId="0" fillId="0" borderId="2" xfId="0" applyFont="1" applyFill="1" applyBorder="1">
      <alignment vertical="center"/>
    </xf>
    <xf numFmtId="0" fontId="0" fillId="0" borderId="0" xfId="0" applyFont="1" applyBorder="1" applyAlignment="1">
      <alignment vertical="center"/>
    </xf>
    <xf numFmtId="14" fontId="0" fillId="0" borderId="0" xfId="0" applyNumberFormat="1">
      <alignment vertical="center"/>
    </xf>
    <xf numFmtId="0" fontId="30" fillId="0" borderId="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0" fillId="0" borderId="16" xfId="0" applyFont="1" applyBorder="1" applyAlignment="1">
      <alignment horizontal="distributed" vertical="center"/>
    </xf>
    <xf numFmtId="0" fontId="0" fillId="0" borderId="2" xfId="0" applyFont="1" applyBorder="1" applyAlignment="1">
      <alignment horizontal="distributed" vertical="center"/>
    </xf>
    <xf numFmtId="0" fontId="18" fillId="0" borderId="0" xfId="0" applyFont="1" applyAlignment="1">
      <alignment horizontal="center" vertical="center" shrinkToFit="1"/>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4" fillId="0" borderId="0" xfId="0" applyFont="1" applyBorder="1" applyAlignment="1">
      <alignmen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xf>
    <xf numFmtId="0" fontId="0" fillId="0" borderId="0" xfId="0" applyFont="1" applyAlignment="1">
      <alignment horizontal="left" vertical="center"/>
    </xf>
    <xf numFmtId="0" fontId="0" fillId="0" borderId="0" xfId="0"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4" fillId="0" borderId="0" xfId="0" applyFont="1" applyAlignment="1">
      <alignment vertical="center"/>
    </xf>
    <xf numFmtId="0" fontId="4" fillId="0" borderId="10"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176" fontId="9" fillId="0" borderId="0" xfId="0" applyNumberFormat="1" applyFont="1" applyFill="1" applyBorder="1" applyAlignment="1">
      <alignment horizontal="left" vertical="center"/>
    </xf>
    <xf numFmtId="0" fontId="0" fillId="0" borderId="0" xfId="0" applyFont="1" applyAlignment="1">
      <alignment vertical="center"/>
    </xf>
    <xf numFmtId="0" fontId="4" fillId="0" borderId="14" xfId="0" applyFont="1" applyFill="1" applyBorder="1" applyAlignment="1">
      <alignment horizontal="centerContinuous" vertical="center"/>
    </xf>
    <xf numFmtId="0" fontId="38" fillId="0" borderId="0" xfId="0" applyFont="1">
      <alignment vertical="center"/>
    </xf>
    <xf numFmtId="0" fontId="39" fillId="0" borderId="0" xfId="0" applyFont="1">
      <alignment vertical="center"/>
    </xf>
    <xf numFmtId="0" fontId="39" fillId="2" borderId="34" xfId="0" applyNumberFormat="1" applyFont="1" applyFill="1" applyBorder="1" applyAlignment="1">
      <alignment horizontal="center" vertical="center"/>
    </xf>
    <xf numFmtId="0" fontId="39" fillId="4" borderId="34" xfId="0" applyNumberFormat="1" applyFont="1" applyFill="1" applyBorder="1" applyAlignment="1">
      <alignment horizontal="centerContinuous" vertical="center"/>
    </xf>
    <xf numFmtId="0" fontId="39" fillId="0" borderId="34" xfId="0" applyNumberFormat="1" applyFont="1" applyFill="1" applyBorder="1" applyAlignment="1">
      <alignment vertical="center"/>
    </xf>
    <xf numFmtId="0" fontId="39" fillId="2" borderId="0" xfId="0" applyNumberFormat="1" applyFont="1" applyFill="1" applyBorder="1" applyAlignment="1">
      <alignment horizontal="center" vertical="center"/>
    </xf>
    <xf numFmtId="0" fontId="39" fillId="4" borderId="0" xfId="0" applyNumberFormat="1" applyFont="1" applyFill="1" applyBorder="1" applyAlignment="1">
      <alignment horizontal="center" vertical="center"/>
    </xf>
    <xf numFmtId="0" fontId="39" fillId="4" borderId="0" xfId="0" applyFont="1" applyFill="1" applyAlignment="1">
      <alignment horizontal="centerContinuous" vertical="center"/>
    </xf>
    <xf numFmtId="0" fontId="39" fillId="2" borderId="0" xfId="0" applyFont="1" applyFill="1" applyAlignment="1">
      <alignment horizontal="center" vertical="center"/>
    </xf>
    <xf numFmtId="0" fontId="39" fillId="2" borderId="3" xfId="0" applyFont="1" applyFill="1" applyBorder="1">
      <alignment vertical="center"/>
    </xf>
    <xf numFmtId="0" fontId="39" fillId="2" borderId="4" xfId="0" applyFont="1" applyFill="1" applyBorder="1" applyAlignment="1">
      <alignment vertical="center" wrapText="1"/>
    </xf>
    <xf numFmtId="0" fontId="39" fillId="2" borderId="4" xfId="0" applyFont="1" applyFill="1" applyBorder="1" applyAlignment="1">
      <alignment vertical="center"/>
    </xf>
    <xf numFmtId="0" fontId="39" fillId="2" borderId="5" xfId="0" applyFont="1" applyFill="1" applyBorder="1" applyAlignment="1">
      <alignment vertical="center" wrapText="1"/>
    </xf>
    <xf numFmtId="0" fontId="39" fillId="2" borderId="3" xfId="0" applyFont="1" applyFill="1" applyBorder="1" applyAlignment="1">
      <alignment vertical="center"/>
    </xf>
    <xf numFmtId="0" fontId="39" fillId="2" borderId="5" xfId="0" applyFont="1" applyFill="1" applyBorder="1" applyAlignment="1">
      <alignment vertical="center"/>
    </xf>
    <xf numFmtId="0" fontId="39" fillId="2" borderId="4" xfId="0" applyFont="1" applyFill="1" applyBorder="1">
      <alignment vertical="center"/>
    </xf>
    <xf numFmtId="0" fontId="39" fillId="2" borderId="49" xfId="0" applyFont="1" applyFill="1" applyBorder="1">
      <alignment vertical="center"/>
    </xf>
    <xf numFmtId="0" fontId="39" fillId="2" borderId="5" xfId="0" applyFont="1" applyFill="1" applyBorder="1">
      <alignment vertical="center"/>
    </xf>
    <xf numFmtId="0" fontId="39" fillId="2" borderId="0" xfId="0" applyFont="1" applyFill="1">
      <alignment vertical="center"/>
    </xf>
    <xf numFmtId="49" fontId="39" fillId="2" borderId="37" xfId="0" applyNumberFormat="1" applyFont="1" applyFill="1" applyBorder="1" applyAlignment="1">
      <alignment vertical="center" wrapText="1"/>
    </xf>
    <xf numFmtId="49" fontId="39" fillId="2" borderId="14" xfId="0" applyNumberFormat="1" applyFont="1" applyFill="1" applyBorder="1" applyAlignment="1">
      <alignment vertical="center" wrapText="1"/>
    </xf>
    <xf numFmtId="0" fontId="39" fillId="2" borderId="0" xfId="0" applyFont="1" applyFill="1" applyBorder="1" applyAlignment="1">
      <alignment horizontal="centerContinuous" vertical="top" wrapText="1"/>
    </xf>
    <xf numFmtId="0" fontId="39" fillId="2" borderId="14" xfId="0" applyNumberFormat="1" applyFont="1" applyFill="1" applyBorder="1" applyAlignment="1">
      <alignment horizontal="left" vertical="center" wrapText="1"/>
    </xf>
    <xf numFmtId="0" fontId="40" fillId="2" borderId="0" xfId="0" applyNumberFormat="1" applyFont="1" applyFill="1" applyBorder="1" applyAlignment="1">
      <alignment horizontal="left" vertical="center" wrapText="1"/>
    </xf>
    <xf numFmtId="0" fontId="39" fillId="2" borderId="9" xfId="0" applyFont="1" applyFill="1" applyBorder="1">
      <alignment vertical="center"/>
    </xf>
    <xf numFmtId="0" fontId="39" fillId="2" borderId="0" xfId="0" applyFont="1" applyFill="1" applyBorder="1">
      <alignment vertical="center"/>
    </xf>
    <xf numFmtId="0" fontId="39" fillId="2" borderId="13" xfId="0" applyFont="1" applyFill="1" applyBorder="1">
      <alignment vertical="center"/>
    </xf>
    <xf numFmtId="0" fontId="39" fillId="2" borderId="16" xfId="0" applyFont="1" applyFill="1" applyBorder="1">
      <alignment vertical="center"/>
    </xf>
    <xf numFmtId="0" fontId="39" fillId="2" borderId="14" xfId="0" applyFont="1" applyFill="1" applyBorder="1">
      <alignment vertical="center"/>
    </xf>
    <xf numFmtId="0" fontId="39" fillId="2" borderId="12" xfId="0" applyFont="1" applyFill="1" applyBorder="1">
      <alignment vertical="center"/>
    </xf>
    <xf numFmtId="0" fontId="39" fillId="2" borderId="20" xfId="0" applyFont="1" applyFill="1" applyBorder="1">
      <alignment vertical="center"/>
    </xf>
    <xf numFmtId="0" fontId="39" fillId="2" borderId="15" xfId="0" applyFont="1" applyFill="1" applyBorder="1">
      <alignment vertical="center"/>
    </xf>
    <xf numFmtId="49" fontId="39" fillId="2" borderId="10" xfId="0" applyNumberFormat="1" applyFont="1" applyFill="1" applyBorder="1" applyAlignment="1">
      <alignment horizontal="center" vertical="top" wrapText="1"/>
    </xf>
    <xf numFmtId="0" fontId="39" fillId="2" borderId="10" xfId="0" applyFont="1" applyFill="1" applyBorder="1" applyAlignment="1">
      <alignment vertical="top" wrapText="1"/>
    </xf>
    <xf numFmtId="0" fontId="39" fillId="2" borderId="18" xfId="0" applyFont="1" applyFill="1" applyBorder="1" applyAlignment="1">
      <alignment vertical="top" wrapText="1"/>
    </xf>
    <xf numFmtId="0" fontId="39" fillId="2" borderId="46" xfId="0" applyFont="1" applyFill="1" applyBorder="1">
      <alignment vertical="center"/>
    </xf>
    <xf numFmtId="0" fontId="39" fillId="2" borderId="43" xfId="0" applyNumberFormat="1" applyFont="1" applyFill="1" applyBorder="1" applyAlignment="1">
      <alignment horizontal="center" vertical="center" wrapText="1"/>
    </xf>
    <xf numFmtId="0" fontId="39" fillId="2" borderId="26" xfId="0" applyNumberFormat="1" applyFont="1" applyFill="1" applyBorder="1" applyAlignment="1">
      <alignment horizontal="center" vertical="center" wrapText="1"/>
    </xf>
    <xf numFmtId="0" fontId="40" fillId="3" borderId="12" xfId="0" applyFont="1" applyFill="1" applyBorder="1" applyAlignment="1">
      <alignment vertical="center" wrapText="1"/>
    </xf>
    <xf numFmtId="0" fontId="40" fillId="2" borderId="26" xfId="0" applyFont="1" applyFill="1" applyBorder="1" applyAlignment="1">
      <alignment vertical="center" wrapText="1"/>
    </xf>
    <xf numFmtId="0" fontId="40" fillId="2" borderId="12" xfId="0" applyFont="1" applyFill="1" applyBorder="1" applyAlignment="1">
      <alignment vertical="center" wrapText="1"/>
    </xf>
    <xf numFmtId="0" fontId="40" fillId="0" borderId="14" xfId="0" applyNumberFormat="1" applyFont="1" applyFill="1" applyBorder="1" applyAlignment="1">
      <alignment horizontal="center" vertical="top" wrapText="1"/>
    </xf>
    <xf numFmtId="0" fontId="40" fillId="0" borderId="37" xfId="0" applyNumberFormat="1" applyFont="1" applyFill="1" applyBorder="1" applyAlignment="1">
      <alignment horizontal="center" vertical="top" wrapText="1"/>
    </xf>
    <xf numFmtId="0" fontId="39" fillId="2" borderId="23" xfId="0" applyFont="1" applyFill="1" applyBorder="1">
      <alignment vertical="center"/>
    </xf>
    <xf numFmtId="49" fontId="39" fillId="2" borderId="0" xfId="0" applyNumberFormat="1" applyFont="1" applyFill="1" applyBorder="1" applyAlignment="1">
      <alignment vertical="top" shrinkToFit="1"/>
    </xf>
    <xf numFmtId="49" fontId="39" fillId="2" borderId="10" xfId="0" applyNumberFormat="1" applyFont="1" applyFill="1" applyBorder="1">
      <alignment vertical="center"/>
    </xf>
    <xf numFmtId="0" fontId="39" fillId="2" borderId="7" xfId="0" applyFont="1" applyFill="1" applyBorder="1" applyAlignment="1">
      <alignment vertical="top" wrapText="1"/>
    </xf>
    <xf numFmtId="0" fontId="39" fillId="2" borderId="17" xfId="0" applyFont="1" applyFill="1" applyBorder="1" applyAlignment="1">
      <alignment vertical="top" wrapText="1"/>
    </xf>
    <xf numFmtId="0" fontId="39" fillId="2" borderId="26" xfId="0" applyFont="1" applyFill="1" applyBorder="1" applyAlignment="1">
      <alignment vertical="center" wrapText="1"/>
    </xf>
    <xf numFmtId="0" fontId="39" fillId="2" borderId="0" xfId="0" applyFont="1" applyFill="1" applyBorder="1" applyAlignment="1">
      <alignment vertical="center" wrapText="1"/>
    </xf>
    <xf numFmtId="0" fontId="39" fillId="2" borderId="43" xfId="0" applyFont="1" applyFill="1" applyBorder="1" applyAlignment="1">
      <alignment vertical="center"/>
    </xf>
    <xf numFmtId="0" fontId="39" fillId="2" borderId="0" xfId="0" applyNumberFormat="1" applyFont="1" applyFill="1" applyBorder="1" applyAlignment="1">
      <alignment horizontal="centerContinuous" vertical="center"/>
    </xf>
    <xf numFmtId="0" fontId="39" fillId="2" borderId="17" xfId="0" applyNumberFormat="1" applyFont="1" applyFill="1" applyBorder="1" applyAlignment="1">
      <alignment horizontal="centerContinuous" vertical="center"/>
    </xf>
    <xf numFmtId="0" fontId="39" fillId="2" borderId="0" xfId="0" applyNumberFormat="1" applyFont="1" applyFill="1" applyBorder="1" applyAlignment="1">
      <alignment horizontal="left" vertical="center"/>
    </xf>
    <xf numFmtId="0" fontId="39" fillId="2" borderId="0" xfId="0" applyNumberFormat="1" applyFont="1" applyFill="1" applyBorder="1" applyAlignment="1">
      <alignment horizontal="center" vertical="center" wrapText="1"/>
    </xf>
    <xf numFmtId="0" fontId="39" fillId="2" borderId="17" xfId="0" applyNumberFormat="1" applyFont="1" applyFill="1" applyBorder="1" applyAlignment="1">
      <alignment horizontal="center" vertical="center" wrapText="1"/>
    </xf>
    <xf numFmtId="0" fontId="40" fillId="3" borderId="25" xfId="0" applyFont="1" applyFill="1" applyBorder="1" applyAlignment="1">
      <alignment vertical="center" wrapText="1"/>
    </xf>
    <xf numFmtId="0" fontId="40" fillId="2" borderId="0" xfId="0" applyFont="1" applyFill="1" applyBorder="1" applyAlignment="1">
      <alignment vertical="center" wrapText="1"/>
    </xf>
    <xf numFmtId="0" fontId="40" fillId="2" borderId="18" xfId="0" applyFont="1" applyFill="1" applyBorder="1" applyAlignment="1">
      <alignment vertical="center" wrapText="1"/>
    </xf>
    <xf numFmtId="0" fontId="46" fillId="0" borderId="24"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46" fillId="0" borderId="37"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0" fontId="46" fillId="0" borderId="20"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39" fillId="2" borderId="23" xfId="0" applyFont="1" applyFill="1" applyBorder="1" applyAlignment="1">
      <alignment horizontal="center" vertical="top" wrapText="1"/>
    </xf>
    <xf numFmtId="0" fontId="39" fillId="2" borderId="17" xfId="0" applyFont="1" applyFill="1" applyBorder="1" applyAlignment="1">
      <alignment horizontal="center" vertical="top" wrapText="1"/>
    </xf>
    <xf numFmtId="0" fontId="39" fillId="2" borderId="16" xfId="0" applyFont="1" applyFill="1" applyBorder="1" applyAlignment="1">
      <alignment vertical="center" wrapText="1"/>
    </xf>
    <xf numFmtId="0" fontId="39" fillId="2" borderId="25" xfId="0" applyFont="1" applyFill="1" applyBorder="1" applyAlignment="1">
      <alignment vertical="center" wrapText="1"/>
    </xf>
    <xf numFmtId="0" fontId="39" fillId="2" borderId="46" xfId="0" applyFont="1" applyFill="1" applyBorder="1" applyAlignment="1">
      <alignment vertical="center"/>
    </xf>
    <xf numFmtId="0" fontId="39" fillId="2" borderId="9" xfId="0" applyNumberFormat="1" applyFont="1" applyFill="1" applyBorder="1" applyAlignment="1">
      <alignment horizontal="center" vertical="center" wrapText="1"/>
    </xf>
    <xf numFmtId="0" fontId="39" fillId="2" borderId="18" xfId="0" applyNumberFormat="1" applyFont="1" applyFill="1" applyBorder="1" applyAlignment="1">
      <alignment horizontal="center" vertical="center" wrapText="1"/>
    </xf>
    <xf numFmtId="0" fontId="39" fillId="2" borderId="10" xfId="0" applyNumberFormat="1" applyFont="1" applyFill="1" applyBorder="1" applyAlignment="1">
      <alignment horizontal="center" vertical="center" wrapText="1"/>
    </xf>
    <xf numFmtId="0" fontId="39" fillId="2" borderId="11" xfId="0" applyNumberFormat="1" applyFont="1" applyFill="1" applyBorder="1" applyAlignment="1">
      <alignment horizontal="center" vertical="center" wrapText="1"/>
    </xf>
    <xf numFmtId="0" fontId="39" fillId="2" borderId="7" xfId="0" applyNumberFormat="1" applyFont="1" applyFill="1" applyBorder="1" applyAlignment="1">
      <alignment horizontal="center" vertical="center" wrapText="1"/>
    </xf>
    <xf numFmtId="0" fontId="39" fillId="2" borderId="15" xfId="0" applyNumberFormat="1"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39" fillId="3" borderId="0" xfId="0" applyNumberFormat="1" applyFont="1" applyFill="1" applyBorder="1" applyAlignment="1">
      <alignment horizontal="centerContinuous" vertical="center" wrapText="1"/>
    </xf>
    <xf numFmtId="0" fontId="39" fillId="3" borderId="16" xfId="0" applyNumberFormat="1" applyFont="1" applyFill="1" applyBorder="1" applyAlignment="1">
      <alignment horizontal="centerContinuous" vertical="center" wrapText="1"/>
    </xf>
    <xf numFmtId="0" fontId="39" fillId="2" borderId="41" xfId="0" applyNumberFormat="1" applyFont="1" applyFill="1" applyBorder="1" applyAlignment="1">
      <alignment horizontal="center" vertical="center" wrapText="1"/>
    </xf>
    <xf numFmtId="0" fontId="39" fillId="2" borderId="16" xfId="0" applyNumberFormat="1" applyFont="1" applyFill="1" applyBorder="1" applyAlignment="1">
      <alignment horizontal="center" vertical="center" wrapText="1"/>
    </xf>
    <xf numFmtId="0" fontId="40" fillId="0" borderId="19" xfId="0" applyFont="1" applyBorder="1" applyAlignment="1">
      <alignment horizontal="centerContinuous" vertical="center"/>
    </xf>
    <xf numFmtId="0" fontId="40" fillId="0" borderId="16" xfId="0" applyFont="1" applyBorder="1" applyAlignment="1">
      <alignment horizontal="centerContinuous" vertical="center"/>
    </xf>
    <xf numFmtId="0" fontId="40" fillId="0" borderId="25" xfId="0" applyFont="1" applyBorder="1" applyAlignment="1">
      <alignment horizontal="centerContinuous" vertical="center"/>
    </xf>
    <xf numFmtId="0" fontId="40" fillId="0" borderId="19" xfId="0" applyFont="1" applyBorder="1" applyAlignment="1">
      <alignment horizontal="centerContinuous" vertical="center" wrapText="1"/>
    </xf>
    <xf numFmtId="0" fontId="39" fillId="2" borderId="16" xfId="0" applyFont="1" applyFill="1" applyBorder="1" applyAlignment="1">
      <alignment horizontal="centerContinuous" vertical="center"/>
    </xf>
    <xf numFmtId="0" fontId="39" fillId="2" borderId="18" xfId="0" applyFont="1" applyFill="1" applyBorder="1" applyAlignment="1">
      <alignment horizontal="centerContinuous" vertical="center"/>
    </xf>
    <xf numFmtId="0" fontId="39" fillId="2" borderId="6" xfId="0" applyFont="1" applyFill="1" applyBorder="1" applyAlignment="1">
      <alignment horizontal="center" vertical="top" wrapText="1"/>
    </xf>
    <xf numFmtId="0" fontId="39" fillId="2" borderId="0" xfId="0" applyNumberFormat="1" applyFont="1" applyFill="1" applyBorder="1" applyAlignment="1">
      <alignment horizontal="center" vertical="center" textRotation="255"/>
    </xf>
    <xf numFmtId="0" fontId="40" fillId="2" borderId="0" xfId="0" applyNumberFormat="1" applyFont="1" applyFill="1" applyBorder="1" applyAlignment="1">
      <alignment vertical="top" wrapText="1"/>
    </xf>
    <xf numFmtId="0" fontId="40" fillId="2" borderId="39" xfId="0" applyNumberFormat="1" applyFont="1" applyFill="1" applyBorder="1" applyAlignment="1">
      <alignment vertical="top" wrapText="1"/>
    </xf>
    <xf numFmtId="0" fontId="40" fillId="2" borderId="26" xfId="0" applyNumberFormat="1" applyFont="1" applyFill="1" applyBorder="1" applyAlignment="1">
      <alignment vertical="top" wrapText="1"/>
    </xf>
    <xf numFmtId="0" fontId="40" fillId="2" borderId="18" xfId="0" applyNumberFormat="1" applyFont="1" applyFill="1" applyBorder="1" applyAlignment="1">
      <alignment vertical="top" wrapText="1"/>
    </xf>
    <xf numFmtId="0" fontId="40" fillId="2" borderId="23" xfId="0" applyNumberFormat="1" applyFont="1" applyFill="1" applyBorder="1" applyAlignment="1">
      <alignment vertical="top" wrapText="1"/>
    </xf>
    <xf numFmtId="0" fontId="39" fillId="2" borderId="0" xfId="0" applyFont="1" applyFill="1" applyBorder="1" applyAlignment="1">
      <alignment horizontal="centerContinuous" vertical="center" wrapText="1"/>
    </xf>
    <xf numFmtId="0" fontId="39" fillId="2" borderId="0" xfId="0" applyFont="1" applyFill="1" applyBorder="1" applyAlignment="1">
      <alignment horizontal="centerContinuous" vertical="center"/>
    </xf>
    <xf numFmtId="0" fontId="39" fillId="2" borderId="25" xfId="0" applyFont="1" applyFill="1" applyBorder="1" applyAlignment="1">
      <alignment horizontal="centerContinuous" vertical="center"/>
    </xf>
    <xf numFmtId="0" fontId="39" fillId="2" borderId="20" xfId="0" applyFont="1" applyFill="1" applyBorder="1" applyAlignment="1">
      <alignment horizontal="centerContinuous" vertical="center"/>
    </xf>
    <xf numFmtId="0" fontId="39" fillId="2" borderId="7" xfId="0" applyFont="1" applyFill="1" applyBorder="1" applyAlignment="1">
      <alignment vertical="center" wrapText="1"/>
    </xf>
    <xf numFmtId="0" fontId="39" fillId="2" borderId="23" xfId="0" applyFont="1" applyFill="1" applyBorder="1" applyAlignment="1">
      <alignment vertical="center" wrapText="1"/>
    </xf>
    <xf numFmtId="0" fontId="39" fillId="2" borderId="27" xfId="0" applyFont="1" applyFill="1" applyBorder="1" applyAlignment="1">
      <alignment vertical="top" wrapText="1"/>
    </xf>
    <xf numFmtId="49" fontId="39" fillId="2" borderId="34" xfId="0" applyNumberFormat="1" applyFont="1" applyFill="1" applyBorder="1" applyAlignment="1">
      <alignment vertical="top" shrinkToFit="1"/>
    </xf>
    <xf numFmtId="49" fontId="39" fillId="2" borderId="33" xfId="0" applyNumberFormat="1" applyFont="1" applyFill="1" applyBorder="1" applyAlignment="1">
      <alignment horizontal="center" vertical="top" wrapText="1"/>
    </xf>
    <xf numFmtId="0" fontId="39" fillId="2" borderId="33" xfId="0" applyFont="1" applyFill="1" applyBorder="1" applyAlignment="1">
      <alignment horizontal="center" vertical="top" wrapText="1"/>
    </xf>
    <xf numFmtId="0" fontId="39" fillId="2" borderId="28" xfId="0" applyFont="1" applyFill="1" applyBorder="1" applyAlignment="1">
      <alignment horizontal="center" vertical="top" wrapText="1"/>
    </xf>
    <xf numFmtId="0" fontId="39" fillId="2" borderId="48" xfId="0" applyFont="1" applyFill="1" applyBorder="1" applyAlignment="1">
      <alignment horizontal="center" vertical="top" wrapText="1"/>
    </xf>
    <xf numFmtId="0" fontId="39" fillId="2" borderId="34" xfId="0" applyNumberFormat="1" applyFont="1" applyFill="1" applyBorder="1" applyAlignment="1">
      <alignment horizontal="center" vertical="center" textRotation="255"/>
    </xf>
    <xf numFmtId="0" fontId="40" fillId="3" borderId="36" xfId="0" applyNumberFormat="1" applyFont="1" applyFill="1" applyBorder="1" applyAlignment="1">
      <alignment vertical="top" wrapText="1"/>
    </xf>
    <xf numFmtId="0" fontId="40" fillId="2" borderId="36" xfId="0" applyNumberFormat="1" applyFont="1" applyFill="1" applyBorder="1" applyAlignment="1">
      <alignment vertical="top" wrapText="1"/>
    </xf>
    <xf numFmtId="0" fontId="40" fillId="2" borderId="35" xfId="0" applyNumberFormat="1" applyFont="1" applyFill="1" applyBorder="1" applyAlignment="1">
      <alignment vertical="top" wrapText="1"/>
    </xf>
    <xf numFmtId="0" fontId="39" fillId="2" borderId="21" xfId="0" applyFont="1" applyFill="1" applyBorder="1" applyAlignment="1">
      <alignment vertical="center" wrapText="1"/>
    </xf>
    <xf numFmtId="0" fontId="39" fillId="2" borderId="21" xfId="0" applyFont="1" applyFill="1" applyBorder="1" applyAlignment="1">
      <alignment horizontal="center" vertical="center" wrapText="1"/>
    </xf>
    <xf numFmtId="0" fontId="39" fillId="2" borderId="30" xfId="0" applyFont="1" applyFill="1" applyBorder="1" applyAlignment="1">
      <alignment vertical="center" wrapText="1"/>
    </xf>
    <xf numFmtId="0" fontId="39" fillId="2" borderId="30" xfId="0" applyFont="1" applyFill="1" applyBorder="1">
      <alignment vertical="center"/>
    </xf>
    <xf numFmtId="0" fontId="39" fillId="2" borderId="40" xfId="0" applyFont="1" applyFill="1" applyBorder="1" applyAlignment="1">
      <alignment vertical="center" wrapText="1"/>
    </xf>
    <xf numFmtId="0" fontId="39" fillId="2" borderId="6" xfId="0" applyFont="1" applyFill="1" applyBorder="1" applyAlignment="1">
      <alignment vertical="top" wrapText="1"/>
    </xf>
    <xf numFmtId="49" fontId="39" fillId="2" borderId="0" xfId="0" applyNumberFormat="1" applyFont="1" applyFill="1" applyBorder="1" applyAlignment="1">
      <alignment horizontal="center" vertical="center" shrinkToFit="1"/>
    </xf>
    <xf numFmtId="49" fontId="39" fillId="2" borderId="39" xfId="0" applyNumberFormat="1" applyFont="1" applyFill="1" applyBorder="1" applyAlignment="1">
      <alignment horizontal="center" vertical="center" wrapText="1"/>
    </xf>
    <xf numFmtId="49" fontId="39" fillId="2" borderId="10" xfId="0" applyNumberFormat="1"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10" xfId="0" applyFont="1" applyFill="1" applyBorder="1" applyAlignment="1">
      <alignment horizontal="center" vertical="top" wrapText="1"/>
    </xf>
    <xf numFmtId="0" fontId="39" fillId="2" borderId="18"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9" fillId="2" borderId="5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23" xfId="0" applyFont="1" applyFill="1" applyBorder="1" applyAlignment="1">
      <alignment horizontal="center" vertical="center"/>
    </xf>
    <xf numFmtId="0" fontId="39" fillId="2" borderId="24" xfId="0" applyFont="1" applyFill="1" applyBorder="1" applyAlignment="1">
      <alignment horizontal="center" vertical="center"/>
    </xf>
    <xf numFmtId="0" fontId="39" fillId="2" borderId="23" xfId="0" applyNumberFormat="1" applyFont="1" applyFill="1" applyBorder="1" applyAlignment="1">
      <alignment horizontal="center" vertical="center"/>
    </xf>
    <xf numFmtId="0" fontId="39" fillId="2" borderId="10" xfId="0" applyNumberFormat="1" applyFont="1" applyFill="1" applyBorder="1" applyAlignment="1">
      <alignment horizontal="center" vertical="center"/>
    </xf>
    <xf numFmtId="0" fontId="40" fillId="0" borderId="24" xfId="0" applyFont="1" applyBorder="1" applyAlignment="1">
      <alignment horizontal="center" vertical="center" shrinkToFit="1"/>
    </xf>
    <xf numFmtId="0" fontId="40" fillId="0" borderId="17" xfId="0" applyFont="1" applyBorder="1" applyAlignment="1">
      <alignment horizontal="center" vertical="center" shrinkToFit="1"/>
    </xf>
    <xf numFmtId="0" fontId="39" fillId="2" borderId="23" xfId="0" applyNumberFormat="1" applyFont="1" applyFill="1" applyBorder="1" applyAlignment="1">
      <alignment horizontal="centerContinuous" vertical="center"/>
    </xf>
    <xf numFmtId="0" fontId="39" fillId="2" borderId="24" xfId="0" applyNumberFormat="1" applyFont="1" applyFill="1" applyBorder="1" applyAlignment="1">
      <alignment horizontal="centerContinuous" vertical="center"/>
    </xf>
    <xf numFmtId="0" fontId="39" fillId="2" borderId="6" xfId="0" applyNumberFormat="1" applyFont="1" applyFill="1" applyBorder="1" applyAlignment="1">
      <alignment vertical="center" wrapText="1"/>
    </xf>
    <xf numFmtId="0" fontId="39" fillId="2" borderId="24" xfId="0" applyNumberFormat="1" applyFont="1" applyFill="1" applyBorder="1" applyAlignment="1">
      <alignment horizontal="center" vertical="center"/>
    </xf>
    <xf numFmtId="0" fontId="40" fillId="3" borderId="3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10" xfId="0" applyFont="1" applyFill="1" applyBorder="1" applyAlignment="1">
      <alignment horizontal="center" vertical="center" wrapText="1" shrinkToFit="1"/>
    </xf>
    <xf numFmtId="0" fontId="40" fillId="2" borderId="23" xfId="0" applyFont="1" applyFill="1" applyBorder="1" applyAlignment="1">
      <alignment horizontal="center" vertical="center" wrapText="1" shrinkToFit="1"/>
    </xf>
    <xf numFmtId="0" fontId="40" fillId="0" borderId="10" xfId="0" applyFont="1" applyFill="1" applyBorder="1" applyAlignment="1">
      <alignment horizontal="center" vertical="center" wrapText="1"/>
    </xf>
    <xf numFmtId="0" fontId="39" fillId="3" borderId="10" xfId="0" applyNumberFormat="1" applyFont="1" applyFill="1" applyBorder="1" applyAlignment="1">
      <alignment horizontal="center" vertical="center" wrapText="1"/>
    </xf>
    <xf numFmtId="0" fontId="39" fillId="3" borderId="23" xfId="0" applyNumberFormat="1" applyFont="1" applyFill="1" applyBorder="1" applyAlignment="1">
      <alignment horizontal="center" vertical="center"/>
    </xf>
    <xf numFmtId="0" fontId="40" fillId="3" borderId="11" xfId="0" applyNumberFormat="1" applyFont="1" applyFill="1" applyBorder="1" applyAlignment="1">
      <alignment vertical="top" wrapText="1"/>
    </xf>
    <xf numFmtId="0" fontId="40" fillId="2" borderId="11" xfId="0" applyNumberFormat="1" applyFont="1" applyFill="1" applyBorder="1" applyAlignment="1">
      <alignment vertical="top" wrapText="1"/>
    </xf>
    <xf numFmtId="0" fontId="40" fillId="2" borderId="24" xfId="0" applyNumberFormat="1" applyFont="1" applyFill="1" applyBorder="1" applyAlignment="1">
      <alignment vertical="top" wrapText="1"/>
    </xf>
    <xf numFmtId="0" fontId="40" fillId="2" borderId="39" xfId="0" applyNumberFormat="1" applyFont="1" applyFill="1" applyBorder="1" applyAlignment="1">
      <alignment horizontal="center" vertical="center" wrapText="1"/>
    </xf>
    <xf numFmtId="0" fontId="40" fillId="2" borderId="0" xfId="0" applyNumberFormat="1" applyFont="1" applyFill="1" applyBorder="1" applyAlignment="1">
      <alignment horizontal="center" vertical="center" wrapText="1"/>
    </xf>
    <xf numFmtId="0" fontId="40" fillId="2" borderId="18" xfId="0" applyNumberFormat="1" applyFont="1" applyFill="1" applyBorder="1" applyAlignment="1">
      <alignment horizontal="center" vertical="center" wrapText="1"/>
    </xf>
    <xf numFmtId="0" fontId="40" fillId="2" borderId="23" xfId="0" applyNumberFormat="1" applyFont="1" applyFill="1" applyBorder="1" applyAlignment="1">
      <alignment horizontal="center" vertical="center" wrapText="1"/>
    </xf>
    <xf numFmtId="0" fontId="40" fillId="0" borderId="0" xfId="0" applyFont="1" applyBorder="1" applyAlignment="1">
      <alignment horizontal="center" vertical="center"/>
    </xf>
    <xf numFmtId="0" fontId="40" fillId="0" borderId="23" xfId="0" applyFont="1" applyBorder="1" applyAlignment="1">
      <alignment horizontal="center" vertical="center"/>
    </xf>
    <xf numFmtId="0" fontId="40" fillId="0" borderId="10" xfId="0" applyFont="1" applyBorder="1" applyAlignment="1">
      <alignment horizontal="center" vertical="center"/>
    </xf>
    <xf numFmtId="0" fontId="40" fillId="0" borderId="18" xfId="0" applyFont="1" applyBorder="1" applyAlignment="1">
      <alignment horizontal="center" vertical="center"/>
    </xf>
    <xf numFmtId="0" fontId="39" fillId="2" borderId="7" xfId="0" applyFont="1" applyFill="1" applyBorder="1" applyAlignment="1">
      <alignment horizontal="center" vertical="center" wrapText="1"/>
    </xf>
    <xf numFmtId="0" fontId="39" fillId="2" borderId="23" xfId="0" applyFont="1" applyFill="1" applyBorder="1" applyAlignment="1">
      <alignment horizontal="center"/>
    </xf>
    <xf numFmtId="0" fontId="39" fillId="2" borderId="0" xfId="0" applyFont="1" applyFill="1" applyBorder="1" applyAlignment="1">
      <alignment horizontal="center" wrapText="1"/>
    </xf>
    <xf numFmtId="0" fontId="39" fillId="2" borderId="7" xfId="0" applyFont="1" applyFill="1" applyBorder="1" applyAlignment="1">
      <alignment horizontal="center" wrapText="1"/>
    </xf>
    <xf numFmtId="0" fontId="39" fillId="2" borderId="8" xfId="0" applyFont="1" applyFill="1" applyBorder="1" applyAlignment="1">
      <alignment horizontal="center" wrapText="1"/>
    </xf>
    <xf numFmtId="0" fontId="39" fillId="2" borderId="0" xfId="0" applyFont="1" applyFill="1" applyAlignment="1">
      <alignment vertical="center"/>
    </xf>
    <xf numFmtId="0" fontId="39" fillId="0" borderId="55" xfId="0" applyFont="1" applyFill="1" applyBorder="1">
      <alignment vertical="center"/>
    </xf>
    <xf numFmtId="49" fontId="39" fillId="2" borderId="56" xfId="0" applyNumberFormat="1" applyFont="1" applyFill="1" applyBorder="1" applyAlignment="1">
      <alignment vertical="center" shrinkToFit="1"/>
    </xf>
    <xf numFmtId="49" fontId="39" fillId="0" borderId="54" xfId="0" applyNumberFormat="1" applyFont="1" applyFill="1" applyBorder="1">
      <alignment vertical="center"/>
    </xf>
    <xf numFmtId="49" fontId="39" fillId="0" borderId="57" xfId="0" applyNumberFormat="1" applyFont="1" applyFill="1" applyBorder="1">
      <alignment vertical="center"/>
    </xf>
    <xf numFmtId="0" fontId="39" fillId="0" borderId="58" xfId="0" applyFont="1" applyFill="1" applyBorder="1">
      <alignment vertical="center"/>
    </xf>
    <xf numFmtId="0" fontId="39" fillId="0" borderId="57" xfId="0" applyFont="1" applyFill="1" applyBorder="1">
      <alignment vertical="center"/>
    </xf>
    <xf numFmtId="0" fontId="39" fillId="0" borderId="53" xfId="0" applyFont="1" applyFill="1" applyBorder="1">
      <alignment vertical="center"/>
    </xf>
    <xf numFmtId="0" fontId="39" fillId="0" borderId="59" xfId="0" applyFont="1" applyFill="1" applyBorder="1" applyProtection="1">
      <alignment vertical="center"/>
    </xf>
    <xf numFmtId="0" fontId="39" fillId="0" borderId="58" xfId="0" applyFont="1" applyFill="1" applyBorder="1" applyProtection="1">
      <alignment vertical="center"/>
    </xf>
    <xf numFmtId="0" fontId="39" fillId="2" borderId="58" xfId="0" applyFont="1" applyFill="1" applyBorder="1">
      <alignment vertical="center"/>
    </xf>
    <xf numFmtId="0" fontId="39" fillId="2" borderId="57" xfId="0" applyFont="1" applyFill="1" applyBorder="1">
      <alignment vertical="center"/>
    </xf>
    <xf numFmtId="0" fontId="39" fillId="2" borderId="53" xfId="0" applyFont="1" applyFill="1" applyBorder="1">
      <alignment vertical="center"/>
    </xf>
    <xf numFmtId="0" fontId="39" fillId="2" borderId="59" xfId="0" applyFont="1" applyFill="1" applyBorder="1">
      <alignment vertical="center"/>
    </xf>
    <xf numFmtId="0" fontId="39" fillId="2" borderId="58" xfId="0" applyFont="1" applyFill="1" applyBorder="1" applyAlignment="1">
      <alignment horizontal="center" vertical="center"/>
    </xf>
    <xf numFmtId="0" fontId="39" fillId="2" borderId="60" xfId="0" applyFont="1" applyFill="1" applyBorder="1" applyAlignment="1">
      <alignment horizontal="center" vertical="center"/>
    </xf>
    <xf numFmtId="0" fontId="39" fillId="2" borderId="55" xfId="0" applyFont="1" applyFill="1" applyBorder="1" applyAlignment="1">
      <alignment horizontal="center" vertical="center"/>
    </xf>
    <xf numFmtId="49" fontId="39" fillId="2" borderId="56" xfId="0" applyNumberFormat="1" applyFont="1" applyFill="1" applyBorder="1">
      <alignment vertical="center"/>
    </xf>
    <xf numFmtId="0" fontId="39" fillId="2" borderId="61" xfId="0" applyFont="1" applyFill="1" applyBorder="1" applyAlignment="1">
      <alignment vertical="center" shrinkToFit="1"/>
    </xf>
    <xf numFmtId="0" fontId="39" fillId="2" borderId="58" xfId="0" applyFont="1" applyFill="1" applyBorder="1" applyAlignment="1">
      <alignment vertical="center" shrinkToFit="1"/>
    </xf>
    <xf numFmtId="0" fontId="39" fillId="0" borderId="58" xfId="0" applyFont="1" applyFill="1" applyBorder="1" applyAlignment="1">
      <alignment vertical="center" shrinkToFit="1"/>
    </xf>
    <xf numFmtId="0" fontId="39" fillId="2" borderId="58" xfId="0" applyFont="1" applyFill="1" applyBorder="1" applyProtection="1">
      <alignment vertical="center"/>
      <protection locked="0"/>
    </xf>
    <xf numFmtId="0" fontId="39" fillId="2" borderId="61" xfId="0" applyFont="1" applyFill="1" applyBorder="1">
      <alignment vertical="center"/>
    </xf>
    <xf numFmtId="0" fontId="39" fillId="2" borderId="56" xfId="0" applyFont="1" applyFill="1" applyBorder="1">
      <alignment vertical="center"/>
    </xf>
    <xf numFmtId="0" fontId="39" fillId="0" borderId="0" xfId="0" applyFont="1" applyFill="1">
      <alignment vertical="center"/>
    </xf>
    <xf numFmtId="0" fontId="39" fillId="2" borderId="0" xfId="0" applyNumberFormat="1" applyFont="1" applyFill="1" applyBorder="1" applyAlignment="1">
      <alignment horizontal="center" vertical="center" textRotation="255"/>
    </xf>
    <xf numFmtId="0" fontId="39" fillId="2" borderId="18" xfId="0" applyNumberFormat="1" applyFont="1" applyFill="1" applyBorder="1" applyAlignment="1">
      <alignment horizontal="center" vertical="center" textRotation="255"/>
    </xf>
    <xf numFmtId="0" fontId="0" fillId="0" borderId="0" xfId="0" applyFont="1" applyBorder="1" applyAlignment="1">
      <alignment horizontal="distributed" vertical="center"/>
    </xf>
    <xf numFmtId="0" fontId="0" fillId="0" borderId="34" xfId="0" applyFont="1" applyBorder="1" applyAlignment="1">
      <alignment horizontal="distributed" vertical="center"/>
    </xf>
    <xf numFmtId="0" fontId="0" fillId="0" borderId="0" xfId="0" applyNumberFormat="1" applyFont="1">
      <alignment vertical="center"/>
    </xf>
    <xf numFmtId="0" fontId="31" fillId="0" borderId="0" xfId="0" applyFont="1" applyFill="1" applyBorder="1" applyAlignment="1">
      <alignment horizontal="center" vertical="top" shrinkToFit="1"/>
    </xf>
    <xf numFmtId="0" fontId="0" fillId="0" borderId="0" xfId="0" applyFont="1" applyFill="1" applyBorder="1" applyAlignment="1">
      <alignment vertical="top"/>
    </xf>
    <xf numFmtId="0" fontId="30" fillId="0" borderId="0" xfId="0" applyFont="1" applyFill="1" applyBorder="1" applyAlignment="1">
      <alignment horizontal="center" vertical="top" shrinkToFit="1"/>
    </xf>
    <xf numFmtId="0" fontId="0" fillId="0" borderId="48" xfId="0" applyFont="1" applyBorder="1">
      <alignment vertical="center"/>
    </xf>
    <xf numFmtId="0" fontId="22" fillId="0" borderId="0" xfId="0" applyFont="1" applyFill="1" applyBorder="1" applyAlignment="1">
      <alignment vertical="top"/>
    </xf>
    <xf numFmtId="0" fontId="0" fillId="0" borderId="0" xfId="0" applyFont="1" applyFill="1" applyBorder="1" applyAlignment="1">
      <alignment horizontal="center" vertical="top"/>
    </xf>
    <xf numFmtId="0" fontId="0" fillId="0" borderId="62" xfId="0" applyFont="1" applyBorder="1" applyAlignment="1">
      <alignment horizontal="distributed" vertical="center"/>
    </xf>
    <xf numFmtId="0" fontId="0" fillId="0" borderId="17" xfId="0" applyFont="1" applyBorder="1" applyAlignment="1">
      <alignment horizontal="distributed" vertical="center"/>
    </xf>
    <xf numFmtId="0" fontId="0" fillId="0" borderId="0" xfId="0" applyFont="1" applyAlignment="1">
      <alignment horizontal="right" vertical="center"/>
    </xf>
    <xf numFmtId="0" fontId="0" fillId="0" borderId="0" xfId="0" applyBorder="1" applyAlignment="1">
      <alignment vertical="center" wrapText="1"/>
    </xf>
    <xf numFmtId="176" fontId="29" fillId="0" borderId="0" xfId="0" applyNumberFormat="1" applyFont="1" applyFill="1" applyBorder="1" applyAlignment="1">
      <alignment horizontal="left" vertical="center"/>
    </xf>
    <xf numFmtId="0" fontId="0" fillId="5" borderId="0" xfId="0" applyFont="1" applyFill="1">
      <alignment vertical="center"/>
    </xf>
    <xf numFmtId="176" fontId="32" fillId="0" borderId="0"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0" fontId="0" fillId="0" borderId="0" xfId="0" applyAlignment="1">
      <alignment horizontal="left" vertical="center"/>
    </xf>
    <xf numFmtId="0" fontId="0" fillId="0" borderId="18" xfId="0" applyFont="1" applyBorder="1" applyAlignment="1">
      <alignment horizontal="left" vertical="center"/>
    </xf>
    <xf numFmtId="0" fontId="9" fillId="0" borderId="13" xfId="0" applyFont="1" applyFill="1" applyBorder="1" applyAlignment="1">
      <alignment vertical="center"/>
    </xf>
    <xf numFmtId="0" fontId="9" fillId="0" borderId="20" xfId="0" applyFont="1" applyFill="1" applyBorder="1" applyAlignment="1">
      <alignment vertical="center"/>
    </xf>
    <xf numFmtId="0" fontId="9" fillId="0" borderId="13" xfId="0" applyFont="1" applyFill="1" applyBorder="1" applyAlignment="1">
      <alignment horizontal="centerContinuous" vertical="center"/>
    </xf>
    <xf numFmtId="176" fontId="9" fillId="0" borderId="13" xfId="0" applyNumberFormat="1" applyFont="1" applyFill="1" applyBorder="1" applyAlignment="1">
      <alignment horizontal="centerContinuous" vertical="center"/>
    </xf>
    <xf numFmtId="176" fontId="9" fillId="0" borderId="14" xfId="0" applyNumberFormat="1" applyFont="1" applyFill="1" applyBorder="1" applyAlignment="1">
      <alignment horizontal="centerContinuous" vertical="center"/>
    </xf>
    <xf numFmtId="176" fontId="9" fillId="0" borderId="20" xfId="0" applyNumberFormat="1" applyFont="1" applyFill="1" applyBorder="1" applyAlignment="1">
      <alignment horizontal="centerContinuous" vertical="center"/>
    </xf>
    <xf numFmtId="176" fontId="0" fillId="0" borderId="0" xfId="0" applyNumberFormat="1" applyFont="1" applyAlignment="1">
      <alignment horizontal="right" vertical="center"/>
    </xf>
    <xf numFmtId="0" fontId="0" fillId="0" borderId="0" xfId="0" applyFont="1" applyAlignment="1">
      <alignment horizontal="center" vertical="center" shrinkToFi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Fill="1" applyBorder="1" applyAlignment="1">
      <alignment vertical="center"/>
    </xf>
    <xf numFmtId="0" fontId="0" fillId="0" borderId="0" xfId="0" applyBorder="1" applyAlignment="1">
      <alignment vertical="center" wrapText="1"/>
    </xf>
    <xf numFmtId="176" fontId="0" fillId="0" borderId="0" xfId="0" applyNumberFormat="1" applyFont="1" applyFill="1" applyBorder="1" applyAlignment="1">
      <alignment horizontal="left" vertical="center"/>
    </xf>
    <xf numFmtId="0" fontId="0" fillId="0" borderId="0" xfId="0" applyAlignment="1">
      <alignment horizontal="left" vertical="center"/>
    </xf>
    <xf numFmtId="176" fontId="0" fillId="0" borderId="0" xfId="0" applyNumberFormat="1" applyFont="1" applyFill="1" applyBorder="1" applyAlignment="1">
      <alignment horizontal="left" vertical="center"/>
    </xf>
    <xf numFmtId="0" fontId="0" fillId="0" borderId="0" xfId="0" applyAlignment="1">
      <alignment horizontal="left" vertical="center"/>
    </xf>
    <xf numFmtId="0" fontId="53" fillId="0" borderId="0" xfId="0" applyFont="1" applyAlignment="1">
      <alignment horizontal="left" vertical="center"/>
    </xf>
    <xf numFmtId="0" fontId="9" fillId="0" borderId="0" xfId="0" applyFont="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176" fontId="0" fillId="0" borderId="16" xfId="0" applyNumberFormat="1" applyFont="1" applyFill="1" applyBorder="1" applyAlignment="1">
      <alignment horizontal="left" vertical="center"/>
    </xf>
    <xf numFmtId="0" fontId="0" fillId="0" borderId="16" xfId="0" applyBorder="1" applyAlignment="1">
      <alignment horizontal="left" vertical="center"/>
    </xf>
    <xf numFmtId="0" fontId="0" fillId="0" borderId="25" xfId="0"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20" xfId="0" applyFont="1" applyBorder="1" applyAlignment="1">
      <alignment horizontal="left" vertical="center"/>
    </xf>
    <xf numFmtId="0" fontId="0" fillId="0" borderId="0" xfId="0" applyNumberFormat="1" applyFont="1" applyAlignment="1">
      <alignment horizontal="right" vertical="center"/>
    </xf>
    <xf numFmtId="0" fontId="4" fillId="0" borderId="0" xfId="0" applyFont="1">
      <alignment vertical="center"/>
    </xf>
    <xf numFmtId="0" fontId="0" fillId="5" borderId="13" xfId="0" applyFont="1" applyFill="1" applyBorder="1" applyAlignment="1">
      <alignment horizontal="left" vertical="center"/>
    </xf>
    <xf numFmtId="0" fontId="0" fillId="5" borderId="20" xfId="0" applyFill="1" applyBorder="1" applyAlignment="1">
      <alignment horizontal="left" vertical="center"/>
    </xf>
    <xf numFmtId="0" fontId="0"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20" xfId="0" applyBorder="1" applyAlignment="1">
      <alignment horizontal="left" vertical="center" wrapText="1"/>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0" fillId="0" borderId="14" xfId="0" applyBorder="1" applyAlignment="1">
      <alignment horizontal="left" vertical="center"/>
    </xf>
    <xf numFmtId="0" fontId="0" fillId="0" borderId="20" xfId="0" applyBorder="1" applyAlignment="1">
      <alignment horizontal="left" vertical="center"/>
    </xf>
    <xf numFmtId="0" fontId="9" fillId="0" borderId="20" xfId="0" applyFont="1" applyFill="1" applyBorder="1" applyAlignment="1">
      <alignment horizontal="left" vertical="center"/>
    </xf>
    <xf numFmtId="0" fontId="0" fillId="5" borderId="13" xfId="0" applyFill="1" applyBorder="1" applyAlignment="1">
      <alignment horizontal="left" vertical="center"/>
    </xf>
    <xf numFmtId="0" fontId="0" fillId="5" borderId="14" xfId="0" applyFill="1" applyBorder="1" applyAlignment="1">
      <alignment horizontal="left" vertical="center"/>
    </xf>
    <xf numFmtId="176" fontId="0" fillId="5" borderId="13" xfId="0" applyNumberFormat="1" applyFont="1" applyFill="1" applyBorder="1" applyAlignment="1">
      <alignment horizontal="center" vertical="center"/>
    </xf>
    <xf numFmtId="0" fontId="23" fillId="0" borderId="0" xfId="0" applyFont="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4" fillId="5" borderId="13" xfId="0" applyFont="1" applyFill="1" applyBorder="1" applyAlignment="1">
      <alignment vertical="center"/>
    </xf>
    <xf numFmtId="0" fontId="0" fillId="5" borderId="14" xfId="0" applyFill="1" applyBorder="1" applyAlignment="1">
      <alignment vertical="center"/>
    </xf>
    <xf numFmtId="0" fontId="0" fillId="5" borderId="20" xfId="0" applyFill="1" applyBorder="1" applyAlignment="1">
      <alignment vertical="center"/>
    </xf>
    <xf numFmtId="0" fontId="4" fillId="0" borderId="0" xfId="0" applyFont="1" applyBorder="1" applyAlignment="1">
      <alignment vertical="center" wrapText="1"/>
    </xf>
    <xf numFmtId="0" fontId="0" fillId="0" borderId="0" xfId="0" applyAlignment="1">
      <alignment vertical="center"/>
    </xf>
    <xf numFmtId="0" fontId="4" fillId="5" borderId="13" xfId="0" applyFont="1" applyFill="1" applyBorder="1" applyAlignment="1">
      <alignment horizontal="left" vertical="center"/>
    </xf>
    <xf numFmtId="176" fontId="9" fillId="0" borderId="0" xfId="0" applyNumberFormat="1" applyFont="1" applyFill="1" applyBorder="1" applyAlignment="1">
      <alignment horizontal="left" vertical="center" shrinkToFit="1"/>
    </xf>
    <xf numFmtId="0" fontId="0" fillId="0" borderId="0" xfId="0" applyAlignment="1">
      <alignment horizontal="left" vertical="center" shrinkToFit="1"/>
    </xf>
    <xf numFmtId="176" fontId="0" fillId="0" borderId="0" xfId="0" applyNumberFormat="1" applyFont="1" applyFill="1" applyBorder="1" applyAlignment="1">
      <alignment horizontal="left" vertical="center"/>
    </xf>
    <xf numFmtId="0" fontId="0" fillId="0" borderId="0" xfId="0"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176" fontId="4" fillId="5" borderId="13" xfId="0" applyNumberFormat="1" applyFont="1" applyFill="1" applyBorder="1" applyAlignment="1">
      <alignment horizontal="center" vertical="center"/>
    </xf>
    <xf numFmtId="176" fontId="4" fillId="5" borderId="14" xfId="0" applyNumberFormat="1" applyFont="1" applyFill="1" applyBorder="1" applyAlignment="1">
      <alignment horizontal="center" vertical="center"/>
    </xf>
    <xf numFmtId="176" fontId="4" fillId="5" borderId="20" xfId="0" applyNumberFormat="1" applyFont="1" applyFill="1" applyBorder="1" applyAlignment="1">
      <alignment horizontal="center" vertical="center"/>
    </xf>
    <xf numFmtId="0" fontId="0" fillId="5" borderId="14" xfId="0" applyFill="1" applyBorder="1" applyAlignment="1">
      <alignment horizontal="center" vertical="center"/>
    </xf>
    <xf numFmtId="0" fontId="4" fillId="5" borderId="13" xfId="0" applyNumberFormat="1" applyFont="1" applyFill="1" applyBorder="1" applyAlignment="1">
      <alignment horizontal="right" vertical="center"/>
    </xf>
    <xf numFmtId="0" fontId="4" fillId="5" borderId="14" xfId="0" applyNumberFormat="1" applyFont="1" applyFill="1" applyBorder="1" applyAlignment="1">
      <alignment horizontal="right" vertical="center"/>
    </xf>
    <xf numFmtId="0" fontId="4" fillId="5" borderId="20" xfId="0" applyNumberFormat="1" applyFont="1" applyFill="1" applyBorder="1" applyAlignment="1">
      <alignment horizontal="right" vertical="center"/>
    </xf>
    <xf numFmtId="0" fontId="9"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0" xfId="0" applyFont="1" applyBorder="1" applyAlignment="1">
      <alignment horizontal="center" vertical="center" shrinkToFit="1"/>
    </xf>
    <xf numFmtId="0" fontId="0" fillId="5" borderId="0" xfId="0" applyFont="1" applyFill="1" applyBorder="1" applyAlignment="1">
      <alignment horizontal="center" vertical="top"/>
    </xf>
    <xf numFmtId="0" fontId="22" fillId="0" borderId="0" xfId="0" applyFont="1" applyFill="1" applyBorder="1" applyAlignment="1">
      <alignment vertical="top"/>
    </xf>
    <xf numFmtId="0" fontId="22" fillId="0" borderId="0" xfId="0" applyFont="1" applyFill="1" applyBorder="1" applyAlignment="1">
      <alignment vertical="top" shrinkToFit="1"/>
    </xf>
    <xf numFmtId="0" fontId="25" fillId="0" borderId="0" xfId="0" applyFont="1" applyFill="1" applyBorder="1" applyAlignment="1">
      <alignment vertical="top"/>
    </xf>
    <xf numFmtId="0" fontId="4" fillId="0" borderId="50"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38" xfId="0" applyBorder="1" applyAlignment="1">
      <alignment horizontal="center" vertical="center" shrinkToFit="1"/>
    </xf>
    <xf numFmtId="0" fontId="4" fillId="5" borderId="36" xfId="0" applyFont="1" applyFill="1" applyBorder="1" applyAlignment="1">
      <alignment horizontal="left" vertical="center" shrinkToFit="1"/>
    </xf>
    <xf numFmtId="0" fontId="4" fillId="5" borderId="44" xfId="0" applyFont="1" applyFill="1" applyBorder="1" applyAlignment="1">
      <alignment horizontal="left" vertical="center" shrinkToFit="1"/>
    </xf>
    <xf numFmtId="0" fontId="4" fillId="5" borderId="38" xfId="0" applyFont="1" applyFill="1" applyBorder="1" applyAlignment="1">
      <alignment horizontal="left" vertical="center" shrinkToFit="1"/>
    </xf>
    <xf numFmtId="0" fontId="0" fillId="0" borderId="36" xfId="0" applyFont="1" applyFill="1" applyBorder="1" applyAlignment="1">
      <alignment horizontal="center" vertical="center" wrapText="1" shrinkToFit="1"/>
    </xf>
    <xf numFmtId="0" fontId="0" fillId="0" borderId="44" xfId="0" applyFont="1" applyFill="1" applyBorder="1" applyAlignment="1">
      <alignment horizontal="center" vertical="center" wrapText="1" shrinkToFit="1"/>
    </xf>
    <xf numFmtId="0" fontId="0" fillId="0" borderId="38" xfId="0" applyFont="1" applyFill="1" applyBorder="1" applyAlignment="1">
      <alignment horizontal="center" vertical="center" wrapText="1" shrinkToFit="1"/>
    </xf>
    <xf numFmtId="0" fontId="0" fillId="5" borderId="36" xfId="0" applyFont="1" applyFill="1" applyBorder="1" applyAlignment="1">
      <alignment horizontal="left" vertical="center" shrinkToFit="1"/>
    </xf>
    <xf numFmtId="0" fontId="0" fillId="5" borderId="44" xfId="0" applyFont="1" applyFill="1" applyBorder="1" applyAlignment="1">
      <alignment horizontal="left" vertical="center" shrinkToFit="1"/>
    </xf>
    <xf numFmtId="0" fontId="0" fillId="5" borderId="51" xfId="0" applyFont="1" applyFill="1" applyBorder="1" applyAlignment="1">
      <alignment horizontal="left" vertical="center" shrinkToFit="1"/>
    </xf>
    <xf numFmtId="0" fontId="36" fillId="0" borderId="2" xfId="0" applyFont="1" applyBorder="1" applyAlignment="1">
      <alignment horizontal="distributed" vertical="center" wrapText="1"/>
    </xf>
    <xf numFmtId="0" fontId="36" fillId="0" borderId="2" xfId="0" applyFont="1" applyBorder="1" applyAlignment="1">
      <alignment horizontal="distributed" vertical="center"/>
    </xf>
    <xf numFmtId="0" fontId="36" fillId="0" borderId="0" xfId="0" applyFont="1" applyBorder="1" applyAlignment="1">
      <alignment horizontal="distributed" vertical="center"/>
    </xf>
    <xf numFmtId="0" fontId="36" fillId="0" borderId="16" xfId="0" applyFont="1" applyBorder="1" applyAlignment="1">
      <alignment horizontal="distributed" vertical="center"/>
    </xf>
    <xf numFmtId="0" fontId="0" fillId="5"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17" xfId="0" applyBorder="1" applyAlignment="1">
      <alignment vertical="center" wrapText="1"/>
    </xf>
    <xf numFmtId="0" fontId="0" fillId="0" borderId="0" xfId="0" applyFont="1" applyFill="1" applyBorder="1" applyAlignment="1">
      <alignment vertical="center" shrinkToFit="1"/>
    </xf>
    <xf numFmtId="0" fontId="9" fillId="0" borderId="0"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26" xfId="0" applyFont="1" applyBorder="1" applyAlignment="1">
      <alignment horizontal="distributed" vertical="center"/>
    </xf>
    <xf numFmtId="0" fontId="0" fillId="0" borderId="34" xfId="0" applyFont="1" applyBorder="1" applyAlignment="1">
      <alignment horizontal="distributed" vertical="center"/>
    </xf>
    <xf numFmtId="0" fontId="4" fillId="0" borderId="14" xfId="0" applyFont="1" applyFill="1" applyBorder="1" applyAlignment="1">
      <alignment horizontal="distributed" vertical="center" wrapText="1"/>
    </xf>
    <xf numFmtId="0" fontId="4" fillId="5" borderId="13" xfId="0" applyFont="1" applyFill="1" applyBorder="1" applyAlignment="1">
      <alignment horizontal="left" vertical="center" shrinkToFit="1"/>
    </xf>
    <xf numFmtId="0" fontId="4" fillId="5" borderId="14" xfId="0" applyFont="1" applyFill="1" applyBorder="1" applyAlignment="1">
      <alignment horizontal="left" vertical="center" shrinkToFit="1"/>
    </xf>
    <xf numFmtId="0" fontId="4" fillId="5" borderId="20" xfId="0" applyFont="1" applyFill="1" applyBorder="1" applyAlignment="1">
      <alignment horizontal="left" vertical="center" shrinkToFit="1"/>
    </xf>
    <xf numFmtId="0" fontId="28"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0" fillId="5" borderId="13" xfId="0" applyFont="1" applyFill="1" applyBorder="1" applyAlignment="1">
      <alignment horizontal="left" vertical="center" shrinkToFit="1"/>
    </xf>
    <xf numFmtId="0" fontId="0" fillId="5" borderId="14" xfId="0" applyFont="1" applyFill="1" applyBorder="1" applyAlignment="1">
      <alignment horizontal="left" vertical="center" shrinkToFit="1"/>
    </xf>
    <xf numFmtId="0" fontId="0" fillId="5" borderId="15" xfId="0" applyFont="1" applyFill="1" applyBorder="1" applyAlignment="1">
      <alignment horizontal="left" vertical="center" shrinkToFit="1"/>
    </xf>
    <xf numFmtId="0" fontId="26" fillId="0" borderId="0" xfId="0" quotePrefix="1" applyFont="1" applyAlignment="1">
      <alignment horizontal="right" vertical="center"/>
    </xf>
    <xf numFmtId="0" fontId="27" fillId="0" borderId="0" xfId="0" applyFont="1" applyAlignment="1">
      <alignment horizontal="right" vertical="center"/>
    </xf>
    <xf numFmtId="0" fontId="56" fillId="0" borderId="0" xfId="0" applyFont="1" applyAlignment="1">
      <alignment horizontal="center" vertical="center" shrinkToFit="1"/>
    </xf>
    <xf numFmtId="0" fontId="22"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4" xfId="0" applyFont="1" applyBorder="1" applyAlignment="1">
      <alignment horizontal="distributed" vertical="center"/>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Font="1" applyBorder="1" applyAlignment="1">
      <alignment horizontal="left" vertical="center" shrinkToFit="1"/>
    </xf>
    <xf numFmtId="0" fontId="39" fillId="2" borderId="11" xfId="0" applyFont="1" applyFill="1" applyBorder="1" applyAlignment="1">
      <alignment vertical="top" wrapText="1"/>
    </xf>
    <xf numFmtId="0" fontId="44" fillId="0" borderId="43" xfId="0" applyFont="1" applyBorder="1" applyAlignment="1">
      <alignment vertical="top"/>
    </xf>
    <xf numFmtId="0" fontId="44" fillId="0" borderId="10" xfId="0" applyFont="1" applyBorder="1" applyAlignment="1">
      <alignment vertical="top"/>
    </xf>
    <xf numFmtId="0" fontId="44" fillId="0" borderId="17" xfId="0" applyFont="1" applyBorder="1" applyAlignment="1">
      <alignment vertical="top"/>
    </xf>
    <xf numFmtId="0" fontId="44" fillId="0" borderId="19" xfId="0" applyFont="1" applyBorder="1" applyAlignment="1">
      <alignment vertical="top"/>
    </xf>
    <xf numFmtId="0" fontId="44" fillId="0" borderId="46" xfId="0" applyFont="1" applyBorder="1" applyAlignment="1">
      <alignment vertical="top"/>
    </xf>
    <xf numFmtId="0" fontId="39" fillId="2" borderId="26" xfId="0" applyNumberFormat="1" applyFont="1" applyFill="1" applyBorder="1" applyAlignment="1">
      <alignment horizontal="center" vertical="center" wrapText="1"/>
    </xf>
    <xf numFmtId="0" fontId="39" fillId="2" borderId="43" xfId="0" applyNumberFormat="1" applyFont="1" applyFill="1" applyBorder="1" applyAlignment="1">
      <alignment horizontal="center" vertical="center" wrapText="1"/>
    </xf>
    <xf numFmtId="0" fontId="39" fillId="2" borderId="0" xfId="0" applyNumberFormat="1" applyFont="1" applyFill="1" applyBorder="1" applyAlignment="1">
      <alignment horizontal="center" vertical="center" textRotation="255"/>
    </xf>
    <xf numFmtId="0" fontId="39" fillId="2" borderId="34" xfId="0" applyNumberFormat="1" applyFont="1" applyFill="1" applyBorder="1" applyAlignment="1">
      <alignment horizontal="center" vertical="center" textRotation="255"/>
    </xf>
    <xf numFmtId="0" fontId="39" fillId="2" borderId="7" xfId="0" applyNumberFormat="1" applyFont="1" applyFill="1" applyBorder="1" applyAlignment="1">
      <alignment horizontal="center" vertical="center" textRotation="255"/>
    </xf>
    <xf numFmtId="0" fontId="39" fillId="2" borderId="30" xfId="0" applyNumberFormat="1" applyFont="1" applyFill="1" applyBorder="1" applyAlignment="1">
      <alignment horizontal="center" vertical="center" textRotation="255"/>
    </xf>
    <xf numFmtId="0" fontId="39" fillId="2" borderId="8" xfId="0" applyNumberFormat="1" applyFont="1" applyFill="1" applyBorder="1" applyAlignment="1">
      <alignment horizontal="center" vertical="center" textRotation="255"/>
    </xf>
    <xf numFmtId="0" fontId="39" fillId="2" borderId="41" xfId="0" applyNumberFormat="1" applyFont="1" applyFill="1" applyBorder="1" applyAlignment="1">
      <alignment horizontal="center" vertical="center" textRotation="255"/>
    </xf>
    <xf numFmtId="0" fontId="39" fillId="2" borderId="11" xfId="0" applyFont="1" applyFill="1" applyBorder="1" applyAlignment="1">
      <alignment vertical="center" wrapText="1"/>
    </xf>
    <xf numFmtId="0" fontId="44" fillId="0" borderId="26" xfId="0" applyFont="1" applyBorder="1" applyAlignment="1">
      <alignment vertical="center" wrapText="1"/>
    </xf>
    <xf numFmtId="0" fontId="44" fillId="0" borderId="26" xfId="0" applyFont="1" applyBorder="1" applyAlignment="1">
      <alignment vertical="center"/>
    </xf>
    <xf numFmtId="0" fontId="44" fillId="0" borderId="12" xfId="0" applyFont="1" applyBorder="1" applyAlignment="1">
      <alignment vertical="center"/>
    </xf>
    <xf numFmtId="0" fontId="44" fillId="0" borderId="19" xfId="0" applyFont="1" applyBorder="1" applyAlignment="1">
      <alignment vertical="center" wrapText="1"/>
    </xf>
    <xf numFmtId="0" fontId="44" fillId="0" borderId="16" xfId="0" applyFont="1" applyBorder="1" applyAlignment="1">
      <alignment vertical="center" wrapText="1"/>
    </xf>
    <xf numFmtId="0" fontId="44" fillId="0" borderId="16" xfId="0" applyFont="1" applyBorder="1" applyAlignment="1">
      <alignment vertical="center"/>
    </xf>
    <xf numFmtId="0" fontId="44" fillId="0" borderId="25" xfId="0" applyFont="1" applyBorder="1" applyAlignment="1">
      <alignment vertical="center"/>
    </xf>
    <xf numFmtId="0" fontId="39" fillId="2" borderId="7" xfId="0" applyFont="1" applyFill="1" applyBorder="1" applyAlignment="1">
      <alignment vertical="center" textRotation="255"/>
    </xf>
    <xf numFmtId="0" fontId="39" fillId="2" borderId="30" xfId="0" applyFont="1" applyFill="1" applyBorder="1" applyAlignment="1">
      <alignment vertical="center" textRotation="255"/>
    </xf>
    <xf numFmtId="0" fontId="39" fillId="2" borderId="26" xfId="0" applyFont="1" applyFill="1" applyBorder="1" applyAlignment="1">
      <alignment vertical="center" textRotation="255" wrapText="1"/>
    </xf>
    <xf numFmtId="0" fontId="44" fillId="0" borderId="16" xfId="0" applyFont="1" applyBorder="1" applyAlignment="1">
      <alignment vertical="center" textRotation="255"/>
    </xf>
    <xf numFmtId="0" fontId="44" fillId="0" borderId="30" xfId="0" applyFont="1" applyBorder="1" applyAlignment="1">
      <alignment vertical="center" textRotation="255"/>
    </xf>
    <xf numFmtId="0" fontId="39" fillId="2" borderId="11" xfId="0" applyFont="1" applyFill="1" applyBorder="1" applyAlignment="1">
      <alignment vertical="center" textRotation="255" wrapText="1"/>
    </xf>
    <xf numFmtId="0" fontId="44" fillId="0" borderId="19" xfId="0" applyFont="1" applyBorder="1" applyAlignment="1">
      <alignment vertical="center" textRotation="255"/>
    </xf>
    <xf numFmtId="0" fontId="39" fillId="2" borderId="7" xfId="0" applyFont="1" applyFill="1" applyBorder="1" applyAlignment="1">
      <alignment vertical="center" textRotation="255" wrapText="1"/>
    </xf>
    <xf numFmtId="0" fontId="39" fillId="2" borderId="11" xfId="0" applyFont="1" applyFill="1" applyBorder="1" applyAlignment="1">
      <alignment horizontal="left" vertical="center" wrapText="1"/>
    </xf>
    <xf numFmtId="0" fontId="44" fillId="0" borderId="12" xfId="0" applyFont="1" applyBorder="1" applyAlignment="1">
      <alignment horizontal="left" vertical="center"/>
    </xf>
    <xf numFmtId="0" fontId="44" fillId="0" borderId="19" xfId="0" applyFont="1" applyBorder="1" applyAlignment="1">
      <alignment horizontal="left" vertical="center"/>
    </xf>
    <xf numFmtId="0" fontId="44" fillId="0" borderId="25" xfId="0" applyFont="1" applyBorder="1" applyAlignment="1">
      <alignment horizontal="left" vertical="center"/>
    </xf>
    <xf numFmtId="0" fontId="39" fillId="2" borderId="11" xfId="0" applyFont="1" applyFill="1" applyBorder="1" applyAlignment="1">
      <alignment vertical="center"/>
    </xf>
    <xf numFmtId="0" fontId="44" fillId="0" borderId="19" xfId="0" applyFont="1" applyBorder="1" applyAlignment="1">
      <alignment vertical="center"/>
    </xf>
    <xf numFmtId="0" fontId="39" fillId="2" borderId="12" xfId="0" applyFont="1" applyFill="1" applyBorder="1" applyAlignment="1">
      <alignment vertical="center" textRotation="255"/>
    </xf>
    <xf numFmtId="0" fontId="44" fillId="0" borderId="25" xfId="0" applyFont="1" applyBorder="1" applyAlignment="1">
      <alignment vertical="center" textRotation="255"/>
    </xf>
    <xf numFmtId="0" fontId="44" fillId="0" borderId="12" xfId="0" applyFont="1" applyBorder="1" applyAlignment="1">
      <alignment vertical="top" wrapText="1"/>
    </xf>
    <xf numFmtId="0" fontId="44" fillId="0" borderId="10" xfId="0" applyFont="1" applyBorder="1" applyAlignment="1">
      <alignment vertical="top" wrapText="1"/>
    </xf>
    <xf numFmtId="0" fontId="44" fillId="0" borderId="18" xfId="0" applyFont="1" applyBorder="1" applyAlignment="1">
      <alignment vertical="top" wrapText="1"/>
    </xf>
    <xf numFmtId="0" fontId="44" fillId="0" borderId="19" xfId="0" applyFont="1" applyBorder="1" applyAlignment="1">
      <alignment vertical="top" wrapText="1"/>
    </xf>
    <xf numFmtId="0" fontId="44" fillId="0" borderId="25" xfId="0" applyFont="1" applyBorder="1" applyAlignment="1">
      <alignment vertical="top" wrapText="1"/>
    </xf>
    <xf numFmtId="0" fontId="40" fillId="2" borderId="10" xfId="0" applyNumberFormat="1" applyFont="1" applyFill="1" applyBorder="1" applyAlignment="1">
      <alignment vertical="top" wrapText="1"/>
    </xf>
    <xf numFmtId="0" fontId="40" fillId="2" borderId="18" xfId="0" applyNumberFormat="1" applyFont="1" applyFill="1" applyBorder="1" applyAlignment="1">
      <alignment vertical="top" wrapText="1"/>
    </xf>
    <xf numFmtId="0" fontId="43" fillId="3" borderId="13" xfId="0" applyNumberFormat="1" applyFont="1" applyFill="1" applyBorder="1" applyAlignment="1">
      <alignment vertical="top" wrapText="1"/>
    </xf>
    <xf numFmtId="0" fontId="40" fillId="3" borderId="20" xfId="0" applyNumberFormat="1" applyFont="1" applyFill="1" applyBorder="1" applyAlignment="1">
      <alignment vertical="top" wrapText="1"/>
    </xf>
    <xf numFmtId="0" fontId="40" fillId="3" borderId="11" xfId="0" applyNumberFormat="1" applyFont="1" applyFill="1" applyBorder="1" applyAlignment="1">
      <alignment vertical="top" wrapText="1"/>
    </xf>
    <xf numFmtId="0" fontId="40" fillId="3" borderId="26" xfId="0" applyNumberFormat="1" applyFont="1" applyFill="1" applyBorder="1" applyAlignment="1">
      <alignment vertical="top" wrapText="1"/>
    </xf>
    <xf numFmtId="0" fontId="40" fillId="3" borderId="13" xfId="0" applyNumberFormat="1" applyFont="1" applyFill="1" applyBorder="1" applyAlignment="1">
      <alignment vertical="center" wrapText="1"/>
    </xf>
    <xf numFmtId="0" fontId="40" fillId="3" borderId="20" xfId="0" applyNumberFormat="1" applyFont="1" applyFill="1" applyBorder="1" applyAlignment="1">
      <alignment vertical="center" wrapText="1"/>
    </xf>
    <xf numFmtId="0" fontId="39" fillId="2" borderId="23" xfId="0" applyNumberFormat="1" applyFont="1" applyFill="1" applyBorder="1" applyAlignment="1">
      <alignment horizontal="center" vertical="center" textRotation="255"/>
    </xf>
    <xf numFmtId="0" fontId="39" fillId="2" borderId="28" xfId="0" applyNumberFormat="1" applyFont="1" applyFill="1" applyBorder="1" applyAlignment="1">
      <alignment horizontal="center" vertical="center" textRotation="255"/>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39" fillId="2" borderId="34" xfId="0" applyFont="1" applyFill="1" applyBorder="1" applyAlignment="1">
      <alignment horizontal="center" vertical="center" wrapText="1"/>
    </xf>
    <xf numFmtId="0" fontId="39" fillId="2" borderId="45" xfId="0" applyFont="1" applyFill="1" applyBorder="1" applyAlignment="1">
      <alignment horizontal="center" vertical="top" wrapText="1"/>
    </xf>
    <xf numFmtId="0" fontId="39" fillId="2" borderId="6" xfId="0" applyFont="1" applyFill="1" applyBorder="1" applyAlignment="1">
      <alignment horizontal="center" vertical="top" wrapText="1"/>
    </xf>
    <xf numFmtId="0" fontId="39" fillId="2" borderId="18" xfId="0" applyFont="1" applyFill="1" applyBorder="1" applyAlignment="1">
      <alignment horizontal="center" vertical="top" wrapText="1"/>
    </xf>
    <xf numFmtId="0" fontId="39" fillId="2" borderId="31" xfId="0" applyFont="1" applyFill="1" applyBorder="1" applyAlignment="1">
      <alignment horizontal="center" vertical="top" wrapText="1"/>
    </xf>
    <xf numFmtId="0" fontId="39" fillId="2" borderId="26" xfId="0" applyFont="1" applyFill="1" applyBorder="1" applyAlignment="1">
      <alignment horizontal="center" vertical="center" textRotation="255" wrapText="1"/>
    </xf>
    <xf numFmtId="0" fontId="39" fillId="2" borderId="0" xfId="0" applyFont="1" applyFill="1" applyBorder="1" applyAlignment="1">
      <alignment horizontal="center" vertical="center" textRotation="255" wrapText="1"/>
    </xf>
    <xf numFmtId="0" fontId="39" fillId="2" borderId="34" xfId="0" applyFont="1" applyFill="1" applyBorder="1" applyAlignment="1">
      <alignment horizontal="center" vertical="center" textRotation="255" wrapText="1"/>
    </xf>
    <xf numFmtId="0" fontId="45" fillId="3" borderId="10" xfId="0" applyNumberFormat="1" applyFont="1" applyFill="1" applyBorder="1" applyAlignment="1">
      <alignment horizontal="center" vertical="center" wrapText="1"/>
    </xf>
    <xf numFmtId="0" fontId="40" fillId="3" borderId="0" xfId="0" applyNumberFormat="1" applyFont="1" applyFill="1" applyBorder="1" applyAlignment="1">
      <alignment horizontal="center" vertical="center" wrapText="1"/>
    </xf>
    <xf numFmtId="0" fontId="44" fillId="0" borderId="0" xfId="0" applyFont="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25" xfId="0" applyFont="1" applyBorder="1" applyAlignment="1">
      <alignment horizontal="center" vertical="center" wrapText="1"/>
    </xf>
    <xf numFmtId="0" fontId="39" fillId="2" borderId="52" xfId="0" applyNumberFormat="1" applyFont="1" applyFill="1" applyBorder="1" applyAlignment="1">
      <alignment horizontal="center" vertical="center" wrapText="1"/>
    </xf>
    <xf numFmtId="0" fontId="44" fillId="0" borderId="6" xfId="0" applyFont="1" applyBorder="1" applyAlignment="1">
      <alignment vertical="center"/>
    </xf>
    <xf numFmtId="0" fontId="40" fillId="0" borderId="6" xfId="0" applyFont="1" applyBorder="1" applyAlignment="1">
      <alignment vertical="center" wrapText="1"/>
    </xf>
    <xf numFmtId="0" fontId="39" fillId="2" borderId="39" xfId="0" applyNumberFormat="1" applyFont="1" applyFill="1" applyBorder="1" applyAlignment="1">
      <alignment horizontal="center" vertical="center" textRotation="255"/>
    </xf>
    <xf numFmtId="0" fontId="39" fillId="2" borderId="42" xfId="0" applyNumberFormat="1" applyFont="1" applyFill="1" applyBorder="1" applyAlignment="1">
      <alignment horizontal="center" vertical="center" textRotation="255"/>
    </xf>
    <xf numFmtId="0" fontId="39" fillId="2" borderId="7" xfId="0" applyFont="1" applyFill="1" applyBorder="1" applyAlignment="1">
      <alignment horizontal="center" vertical="center"/>
    </xf>
    <xf numFmtId="0" fontId="39" fillId="2" borderId="28"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29" xfId="0" applyFont="1" applyFill="1" applyBorder="1" applyAlignment="1">
      <alignment horizontal="center" vertical="center"/>
    </xf>
    <xf numFmtId="0" fontId="39" fillId="3" borderId="7" xfId="0" applyNumberFormat="1" applyFont="1" applyFill="1" applyBorder="1" applyAlignment="1">
      <alignment horizontal="center" vertical="center" textRotation="255"/>
    </xf>
    <xf numFmtId="0" fontId="39" fillId="3" borderId="28" xfId="0" applyNumberFormat="1" applyFont="1" applyFill="1" applyBorder="1" applyAlignment="1">
      <alignment horizontal="center" vertical="center" textRotation="255"/>
    </xf>
    <xf numFmtId="0" fontId="39" fillId="2" borderId="29" xfId="0" applyNumberFormat="1" applyFont="1" applyFill="1" applyBorder="1" applyAlignment="1">
      <alignment horizontal="center" vertical="center" textRotation="255"/>
    </xf>
    <xf numFmtId="0" fontId="40" fillId="2" borderId="23" xfId="0" applyFont="1" applyFill="1" applyBorder="1" applyAlignment="1">
      <alignment vertical="top" textRotation="255" shrinkToFit="1"/>
    </xf>
    <xf numFmtId="0" fontId="40" fillId="2" borderId="28" xfId="0" applyFont="1" applyFill="1" applyBorder="1" applyAlignment="1">
      <alignment vertical="top" textRotation="255" shrinkToFit="1"/>
    </xf>
    <xf numFmtId="0" fontId="39" fillId="3" borderId="10" xfId="0" applyNumberFormat="1" applyFont="1" applyFill="1" applyBorder="1" applyAlignment="1">
      <alignment horizontal="center" vertical="center" textRotation="255"/>
    </xf>
    <xf numFmtId="0" fontId="39" fillId="3" borderId="33" xfId="0" applyNumberFormat="1" applyFont="1" applyFill="1" applyBorder="1" applyAlignment="1">
      <alignment horizontal="center" vertical="center" textRotation="255"/>
    </xf>
    <xf numFmtId="0" fontId="39" fillId="2" borderId="11" xfId="0" applyFont="1" applyFill="1" applyBorder="1" applyAlignment="1">
      <alignment horizontal="center" vertical="center" textRotation="255" wrapText="1"/>
    </xf>
    <xf numFmtId="0" fontId="39" fillId="2" borderId="10" xfId="0" applyFont="1" applyFill="1" applyBorder="1" applyAlignment="1">
      <alignment horizontal="center" vertical="center" textRotation="255" wrapText="1"/>
    </xf>
    <xf numFmtId="0" fontId="39" fillId="2" borderId="33" xfId="0" applyFont="1" applyFill="1" applyBorder="1" applyAlignment="1">
      <alignment horizontal="center" vertical="center" textRotation="255" wrapText="1"/>
    </xf>
    <xf numFmtId="0" fontId="40" fillId="3" borderId="11"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33" xfId="0" applyFont="1" applyFill="1" applyBorder="1" applyAlignment="1">
      <alignment horizontal="center" vertical="center" wrapText="1"/>
    </xf>
    <xf numFmtId="0" fontId="39" fillId="2" borderId="8" xfId="0" applyNumberFormat="1" applyFont="1" applyFill="1" applyBorder="1" applyAlignment="1">
      <alignment horizontal="center" vertical="center" textRotation="255" shrinkToFit="1"/>
    </xf>
    <xf numFmtId="0" fontId="44" fillId="0" borderId="29" xfId="0" applyFont="1" applyBorder="1" applyAlignment="1">
      <alignment horizontal="center" vertical="center" textRotation="255" shrinkToFit="1"/>
    </xf>
    <xf numFmtId="0" fontId="42" fillId="2" borderId="9" xfId="0" applyNumberFormat="1" applyFont="1" applyFill="1" applyBorder="1" applyAlignment="1">
      <alignment horizontal="center" vertical="center" wrapText="1"/>
    </xf>
    <xf numFmtId="0" fontId="42" fillId="2" borderId="0" xfId="0" applyNumberFormat="1" applyFont="1" applyFill="1" applyBorder="1" applyAlignment="1">
      <alignment horizontal="center" vertical="center" wrapText="1"/>
    </xf>
    <xf numFmtId="0" fontId="42" fillId="2" borderId="18" xfId="0" applyNumberFormat="1" applyFont="1" applyFill="1" applyBorder="1" applyAlignment="1">
      <alignment horizontal="center" vertical="center" wrapText="1"/>
    </xf>
    <xf numFmtId="0" fontId="39" fillId="3" borderId="0" xfId="0" applyNumberFormat="1" applyFont="1" applyFill="1" applyBorder="1" applyAlignment="1">
      <alignment horizontal="center" vertical="center" wrapText="1"/>
    </xf>
    <xf numFmtId="0" fontId="40" fillId="2" borderId="13" xfId="0" applyNumberFormat="1" applyFont="1" applyFill="1" applyBorder="1" applyAlignment="1">
      <alignment horizontal="left" vertical="center" wrapText="1"/>
    </xf>
    <xf numFmtId="0" fontId="40" fillId="2" borderId="14" xfId="0" applyNumberFormat="1" applyFont="1" applyFill="1" applyBorder="1" applyAlignment="1">
      <alignment horizontal="left" vertical="center" wrapText="1"/>
    </xf>
    <xf numFmtId="0" fontId="40" fillId="2" borderId="15" xfId="0" applyNumberFormat="1" applyFont="1" applyFill="1" applyBorder="1" applyAlignment="1">
      <alignment horizontal="left" vertical="center" wrapText="1"/>
    </xf>
    <xf numFmtId="49" fontId="39" fillId="2" borderId="39" xfId="0" applyNumberFormat="1" applyFont="1" applyFill="1" applyBorder="1" applyAlignment="1">
      <alignment horizontal="left" vertical="top" wrapText="1"/>
    </xf>
    <xf numFmtId="49" fontId="39" fillId="2" borderId="42" xfId="0" applyNumberFormat="1" applyFont="1" applyFill="1" applyBorder="1" applyAlignment="1">
      <alignment horizontal="left" vertical="top" wrapText="1"/>
    </xf>
    <xf numFmtId="0" fontId="39" fillId="2" borderId="47" xfId="0" applyNumberFormat="1" applyFont="1" applyFill="1" applyBorder="1" applyAlignment="1">
      <alignment horizontal="center" vertical="center" wrapText="1"/>
    </xf>
    <xf numFmtId="0" fontId="39" fillId="2" borderId="12" xfId="0" applyNumberFormat="1" applyFont="1" applyFill="1" applyBorder="1" applyAlignment="1">
      <alignment horizontal="center" vertical="center" wrapText="1"/>
    </xf>
    <xf numFmtId="0" fontId="40" fillId="3" borderId="47" xfId="0" applyFont="1" applyFill="1" applyBorder="1" applyAlignment="1">
      <alignment horizontal="center" vertical="top" textRotation="255" wrapText="1"/>
    </xf>
    <xf numFmtId="0" fontId="40" fillId="3" borderId="9" xfId="0" applyFont="1" applyFill="1" applyBorder="1" applyAlignment="1">
      <alignment horizontal="center" vertical="top" textRotation="255" wrapText="1"/>
    </xf>
    <xf numFmtId="0" fontId="40" fillId="3" borderId="39" xfId="0" applyFont="1" applyFill="1" applyBorder="1" applyAlignment="1">
      <alignment horizontal="center" vertical="top" textRotation="255" wrapText="1"/>
    </xf>
    <xf numFmtId="0" fontId="40" fillId="3" borderId="42" xfId="0" applyFont="1" applyFill="1" applyBorder="1" applyAlignment="1">
      <alignment horizontal="center" vertical="top" textRotation="255" wrapText="1"/>
    </xf>
    <xf numFmtId="0" fontId="40" fillId="2" borderId="11" xfId="0" applyFont="1" applyFill="1" applyBorder="1" applyAlignment="1">
      <alignment horizontal="center" vertical="top" textRotation="255" wrapText="1"/>
    </xf>
    <xf numFmtId="0" fontId="40" fillId="2" borderId="10" xfId="0" applyFont="1" applyFill="1" applyBorder="1" applyAlignment="1">
      <alignment horizontal="center" vertical="top" textRotation="255" wrapText="1"/>
    </xf>
    <xf numFmtId="0" fontId="40" fillId="2" borderId="33" xfId="0" applyFont="1" applyFill="1" applyBorder="1" applyAlignment="1">
      <alignment horizontal="center" vertical="top" textRotation="255" wrapText="1"/>
    </xf>
    <xf numFmtId="0" fontId="40" fillId="0" borderId="7" xfId="0" applyFont="1" applyFill="1" applyBorder="1" applyAlignment="1">
      <alignment horizontal="center" vertical="top" wrapText="1"/>
    </xf>
    <xf numFmtId="0" fontId="40" fillId="0" borderId="23" xfId="0" applyFont="1" applyFill="1" applyBorder="1" applyAlignment="1">
      <alignment horizontal="center" vertical="top" wrapText="1"/>
    </xf>
    <xf numFmtId="0" fontId="40" fillId="0" borderId="28" xfId="0" applyFont="1" applyFill="1" applyBorder="1" applyAlignment="1">
      <alignment horizontal="center" vertical="top" wrapText="1"/>
    </xf>
    <xf numFmtId="0" fontId="40" fillId="2" borderId="11" xfId="0" applyNumberFormat="1" applyFont="1" applyFill="1" applyBorder="1" applyAlignment="1">
      <alignment horizontal="left" vertical="top" wrapText="1"/>
    </xf>
    <xf numFmtId="0" fontId="40" fillId="2" borderId="26" xfId="0" applyNumberFormat="1" applyFont="1" applyFill="1" applyBorder="1" applyAlignment="1">
      <alignment horizontal="left" vertical="top" wrapText="1"/>
    </xf>
    <xf numFmtId="0" fontId="40" fillId="2" borderId="10" xfId="0" applyNumberFormat="1" applyFont="1" applyFill="1" applyBorder="1" applyAlignment="1">
      <alignment horizontal="left" vertical="top" wrapText="1"/>
    </xf>
    <xf numFmtId="0" fontId="40" fillId="2" borderId="0" xfId="0" applyNumberFormat="1" applyFont="1" applyFill="1" applyBorder="1" applyAlignment="1">
      <alignment horizontal="left" vertical="top" wrapText="1"/>
    </xf>
    <xf numFmtId="0" fontId="40" fillId="2" borderId="18" xfId="0" applyNumberFormat="1" applyFont="1" applyFill="1" applyBorder="1" applyAlignment="1">
      <alignment horizontal="left" vertical="top" wrapText="1"/>
    </xf>
    <xf numFmtId="0" fontId="39" fillId="2" borderId="10" xfId="0" applyFont="1" applyFill="1" applyBorder="1" applyAlignment="1">
      <alignment horizontal="center" vertical="top" wrapText="1"/>
    </xf>
    <xf numFmtId="0" fontId="39" fillId="2" borderId="33" xfId="0" applyFont="1" applyFill="1" applyBorder="1" applyAlignment="1">
      <alignment horizontal="center" vertical="top" wrapText="1"/>
    </xf>
    <xf numFmtId="0" fontId="39" fillId="2" borderId="11" xfId="0" applyFont="1" applyFill="1" applyBorder="1" applyAlignment="1">
      <alignment horizontal="center" vertical="top" wrapText="1"/>
    </xf>
    <xf numFmtId="0" fontId="39" fillId="2" borderId="12" xfId="0" applyFont="1" applyFill="1" applyBorder="1" applyAlignment="1">
      <alignment horizontal="center" vertical="top" wrapText="1"/>
    </xf>
    <xf numFmtId="0" fontId="39" fillId="2" borderId="47" xfId="0" applyFont="1" applyFill="1" applyBorder="1" applyAlignment="1">
      <alignment horizontal="center" vertical="top" wrapText="1"/>
    </xf>
    <xf numFmtId="0" fontId="39" fillId="2" borderId="26" xfId="0" applyFont="1" applyFill="1" applyBorder="1" applyAlignment="1">
      <alignment horizontal="center" vertical="top" wrapText="1"/>
    </xf>
    <xf numFmtId="0" fontId="39" fillId="2" borderId="43" xfId="0" applyFont="1" applyFill="1" applyBorder="1" applyAlignment="1">
      <alignment horizontal="center" vertical="top" wrapText="1"/>
    </xf>
    <xf numFmtId="0" fontId="39" fillId="2" borderId="22" xfId="0" applyFont="1" applyFill="1" applyBorder="1" applyAlignment="1">
      <alignment horizontal="center" vertical="top" wrapText="1"/>
    </xf>
    <xf numFmtId="0" fontId="39" fillId="2" borderId="16" xfId="0" applyFont="1" applyFill="1" applyBorder="1" applyAlignment="1">
      <alignment horizontal="center" vertical="top" wrapText="1"/>
    </xf>
    <xf numFmtId="0" fontId="39" fillId="2" borderId="46" xfId="0" applyFont="1" applyFill="1" applyBorder="1" applyAlignment="1">
      <alignment horizontal="center" vertical="top" wrapText="1"/>
    </xf>
    <xf numFmtId="0" fontId="39" fillId="2" borderId="37" xfId="0" applyNumberFormat="1" applyFont="1" applyFill="1" applyBorder="1" applyAlignment="1">
      <alignment horizontal="left" vertical="center" wrapText="1"/>
    </xf>
    <xf numFmtId="0" fontId="39" fillId="2" borderId="14" xfId="0" applyNumberFormat="1" applyFont="1" applyFill="1" applyBorder="1" applyAlignment="1">
      <alignment horizontal="left" vertical="center" wrapText="1"/>
    </xf>
    <xf numFmtId="0" fontId="39" fillId="2" borderId="15" xfId="0" applyNumberFormat="1" applyFont="1" applyFill="1" applyBorder="1" applyAlignment="1">
      <alignment horizontal="left" vertical="center" wrapText="1"/>
    </xf>
    <xf numFmtId="0" fontId="39" fillId="2" borderId="20" xfId="0" applyNumberFormat="1"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0" borderId="14" xfId="0" applyNumberFormat="1" applyFont="1" applyFill="1" applyBorder="1" applyAlignment="1">
      <alignment horizontal="center" vertical="top" wrapText="1"/>
    </xf>
    <xf numFmtId="0" fontId="40" fillId="0" borderId="15"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0" fontId="39" fillId="2" borderId="17" xfId="0" applyFont="1" applyFill="1" applyBorder="1" applyAlignment="1">
      <alignment horizontal="center" vertical="top" wrapText="1"/>
    </xf>
    <xf numFmtId="0" fontId="39" fillId="2" borderId="11" xfId="0" applyNumberFormat="1" applyFont="1" applyFill="1" applyBorder="1" applyAlignment="1">
      <alignment horizontal="center" vertical="center" wrapText="1"/>
    </xf>
    <xf numFmtId="0" fontId="39" fillId="2" borderId="10" xfId="0" applyNumberFormat="1" applyFont="1" applyFill="1" applyBorder="1" applyAlignment="1">
      <alignment horizontal="center" vertical="center" textRotation="255"/>
    </xf>
    <xf numFmtId="0" fontId="39" fillId="2" borderId="33" xfId="0" applyNumberFormat="1" applyFont="1" applyFill="1" applyBorder="1" applyAlignment="1">
      <alignment horizontal="center" vertical="center" textRotation="255"/>
    </xf>
    <xf numFmtId="0" fontId="40" fillId="2" borderId="8" xfId="0" applyNumberFormat="1" applyFont="1" applyFill="1" applyBorder="1" applyAlignment="1">
      <alignment vertical="top" wrapText="1"/>
    </xf>
    <xf numFmtId="0" fontId="40" fillId="2" borderId="29" xfId="0" applyNumberFormat="1" applyFont="1" applyFill="1" applyBorder="1" applyAlignment="1">
      <alignment vertical="top" wrapText="1"/>
    </xf>
    <xf numFmtId="0" fontId="39" fillId="3" borderId="7" xfId="0" applyNumberFormat="1" applyFont="1" applyFill="1" applyBorder="1" applyAlignment="1">
      <alignment horizontal="center" vertical="center" textRotation="255" wrapText="1"/>
    </xf>
    <xf numFmtId="0" fontId="39" fillId="3" borderId="28" xfId="0" applyNumberFormat="1" applyFont="1" applyFill="1" applyBorder="1" applyAlignment="1">
      <alignment horizontal="center" vertical="center" textRotation="255" wrapText="1"/>
    </xf>
  </cellXfs>
  <cellStyles count="14">
    <cellStyle name="ハイパーリンク 2" xfId="5"/>
    <cellStyle name="ハイパーリンク 3" xfId="6"/>
    <cellStyle name="ハイパーリンク 4" xfId="13"/>
    <cellStyle name="桁区切り 2 3 2" xfId="12"/>
    <cellStyle name="標準" xfId="0" builtinId="0"/>
    <cellStyle name="標準 2" xfId="2"/>
    <cellStyle name="標準 2 2" xfId="4"/>
    <cellStyle name="標準 2 2 2" xfId="9"/>
    <cellStyle name="標準 2 3" xfId="3"/>
    <cellStyle name="標準 3" xfId="1"/>
    <cellStyle name="標準 3 2" xfId="7"/>
    <cellStyle name="標準 3 3" xfId="11"/>
    <cellStyle name="標準 4" xfId="8"/>
    <cellStyle name="標準 5" xfId="10"/>
  </cellStyles>
  <dxfs count="0"/>
  <tableStyles count="0" defaultTableStyle="TableStyleMedium2" defaultPivotStyle="PivotStyleLight16"/>
  <colors>
    <mruColors>
      <color rgb="FFFF99FF"/>
      <color rgb="FFFFCCFF"/>
      <color rgb="FF8BE1FF"/>
      <color rgb="FF9AF52B"/>
      <color rgb="FF3333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33618</xdr:colOff>
      <xdr:row>40</xdr:row>
      <xdr:rowOff>145676</xdr:rowOff>
    </xdr:from>
    <xdr:to>
      <xdr:col>4</xdr:col>
      <xdr:colOff>33618</xdr:colOff>
      <xdr:row>43</xdr:row>
      <xdr:rowOff>89647</xdr:rowOff>
    </xdr:to>
    <xdr:cxnSp macro="">
      <xdr:nvCxnSpPr>
        <xdr:cNvPr id="2" name="直線矢印コネクタ 1"/>
        <xdr:cNvCxnSpPr/>
      </xdr:nvCxnSpPr>
      <xdr:spPr>
        <a:xfrm>
          <a:off x="709893" y="12251951"/>
          <a:ext cx="0" cy="62977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35</xdr:col>
          <xdr:colOff>19050</xdr:colOff>
          <xdr:row>19</xdr:row>
          <xdr:rowOff>28575</xdr:rowOff>
        </xdr:from>
        <xdr:to>
          <xdr:col>42</xdr:col>
          <xdr:colOff>66675</xdr:colOff>
          <xdr:row>19</xdr:row>
          <xdr:rowOff>276225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85726</xdr:colOff>
      <xdr:row>3</xdr:row>
      <xdr:rowOff>19050</xdr:rowOff>
    </xdr:from>
    <xdr:to>
      <xdr:col>44</xdr:col>
      <xdr:colOff>76200</xdr:colOff>
      <xdr:row>4</xdr:row>
      <xdr:rowOff>0</xdr:rowOff>
    </xdr:to>
    <xdr:sp macro="" textlink="">
      <xdr:nvSpPr>
        <xdr:cNvPr id="5" name="角丸四角形 4"/>
        <xdr:cNvSpPr/>
      </xdr:nvSpPr>
      <xdr:spPr>
        <a:xfrm>
          <a:off x="219076" y="409575"/>
          <a:ext cx="6353174" cy="933450"/>
        </a:xfrm>
        <a:prstGeom prst="roundRect">
          <a:avLst>
            <a:gd name="adj" fmla="val 128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142875</xdr:colOff>
          <xdr:row>10</xdr:row>
          <xdr:rowOff>0</xdr:rowOff>
        </xdr:from>
        <xdr:to>
          <xdr:col>43</xdr:col>
          <xdr:colOff>0</xdr:colOff>
          <xdr:row>10</xdr:row>
          <xdr:rowOff>247650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10</xdr:row>
      <xdr:rowOff>19050</xdr:rowOff>
    </xdr:from>
    <xdr:to>
      <xdr:col>43</xdr:col>
      <xdr:colOff>104775</xdr:colOff>
      <xdr:row>10</xdr:row>
      <xdr:rowOff>276225</xdr:rowOff>
    </xdr:to>
    <xdr:sp macro="" textlink="">
      <xdr:nvSpPr>
        <xdr:cNvPr id="7" name="大かっこ 6"/>
        <xdr:cNvSpPr/>
      </xdr:nvSpPr>
      <xdr:spPr>
        <a:xfrm>
          <a:off x="1504950" y="2457450"/>
          <a:ext cx="4914900"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19</xdr:row>
      <xdr:rowOff>28575</xdr:rowOff>
    </xdr:from>
    <xdr:to>
      <xdr:col>38</xdr:col>
      <xdr:colOff>19050</xdr:colOff>
      <xdr:row>19</xdr:row>
      <xdr:rowOff>314325</xdr:rowOff>
    </xdr:to>
    <xdr:sp macro="" textlink="">
      <xdr:nvSpPr>
        <xdr:cNvPr id="8" name="大かっこ 7"/>
        <xdr:cNvSpPr/>
      </xdr:nvSpPr>
      <xdr:spPr>
        <a:xfrm>
          <a:off x="581025" y="4229100"/>
          <a:ext cx="489585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14</xdr:row>
      <xdr:rowOff>28574</xdr:rowOff>
    </xdr:from>
    <xdr:to>
      <xdr:col>43</xdr:col>
      <xdr:colOff>114300</xdr:colOff>
      <xdr:row>15</xdr:row>
      <xdr:rowOff>219074</xdr:rowOff>
    </xdr:to>
    <xdr:sp macro="" textlink="">
      <xdr:nvSpPr>
        <xdr:cNvPr id="9" name="大かっこ 8"/>
        <xdr:cNvSpPr/>
      </xdr:nvSpPr>
      <xdr:spPr>
        <a:xfrm>
          <a:off x="1514475" y="3200399"/>
          <a:ext cx="4914900"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40</xdr:row>
      <xdr:rowOff>114300</xdr:rowOff>
    </xdr:from>
    <xdr:to>
      <xdr:col>14</xdr:col>
      <xdr:colOff>76200</xdr:colOff>
      <xdr:row>43</xdr:row>
      <xdr:rowOff>38100</xdr:rowOff>
    </xdr:to>
    <xdr:sp macro="" textlink="">
      <xdr:nvSpPr>
        <xdr:cNvPr id="10" name="テキスト ボックス 9"/>
        <xdr:cNvSpPr txBox="1"/>
      </xdr:nvSpPr>
      <xdr:spPr>
        <a:xfrm>
          <a:off x="771525" y="12220575"/>
          <a:ext cx="15525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a:t>
          </a:r>
          <a:r>
            <a:rPr kumimoji="1" lang="en-US" altLang="ja-JP" sz="1100" b="1"/>
            <a:t>_</a:t>
          </a:r>
          <a:r>
            <a:rPr kumimoji="1" lang="ja-JP" altLang="en-US" sz="1100" b="1"/>
            <a:t>協議未開始」を選択した場合</a:t>
          </a:r>
        </a:p>
      </xdr:txBody>
    </xdr:sp>
    <xdr:clientData/>
  </xdr:twoCellAnchor>
  <xdr:twoCellAnchor>
    <xdr:from>
      <xdr:col>45</xdr:col>
      <xdr:colOff>152400</xdr:colOff>
      <xdr:row>1</xdr:row>
      <xdr:rowOff>219075</xdr:rowOff>
    </xdr:from>
    <xdr:to>
      <xdr:col>52</xdr:col>
      <xdr:colOff>676275</xdr:colOff>
      <xdr:row>7</xdr:row>
      <xdr:rowOff>95251</xdr:rowOff>
    </xdr:to>
    <xdr:sp macro="" textlink="">
      <xdr:nvSpPr>
        <xdr:cNvPr id="3" name="テキスト ボックス 2"/>
        <xdr:cNvSpPr txBox="1"/>
      </xdr:nvSpPr>
      <xdr:spPr>
        <a:xfrm>
          <a:off x="6829425" y="342900"/>
          <a:ext cx="4933950" cy="1666876"/>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rPr>
            <a:t>本シートは、公立病院において、御回答ください。</a:t>
          </a:r>
          <a:endParaRPr kumimoji="1" lang="en-US" altLang="ja-JP" sz="1400" b="1">
            <a:solidFill>
              <a:schemeClr val="bg1"/>
            </a:solidFill>
          </a:endParaRPr>
        </a:p>
        <a:p>
          <a:r>
            <a:rPr kumimoji="1" lang="ja-JP" altLang="en-US" sz="1400" b="1">
              <a:solidFill>
                <a:schemeClr val="bg1"/>
              </a:solidFill>
            </a:rPr>
            <a:t>対象：都道府県、市町村、地方独立行政法人</a:t>
          </a:r>
          <a:endParaRPr kumimoji="1" lang="en-US" altLang="ja-JP" sz="1400" b="1">
            <a:solidFill>
              <a:schemeClr val="bg1"/>
            </a:solidFill>
          </a:endParaRPr>
        </a:p>
        <a:p>
          <a:r>
            <a:rPr kumimoji="1" lang="ja-JP" altLang="en-US" sz="1400" b="1">
              <a:solidFill>
                <a:schemeClr val="bg1"/>
              </a:solidFill>
            </a:rPr>
            <a:t>　　　が設置する病院</a:t>
          </a:r>
          <a:endParaRPr kumimoji="1" lang="en-US" altLang="ja-JP" sz="1400" b="1">
            <a:solidFill>
              <a:schemeClr val="bg1"/>
            </a:solidFill>
          </a:endParaRPr>
        </a:p>
        <a:p>
          <a:r>
            <a:rPr kumimoji="1" lang="ja-JP" altLang="en-US" sz="1400" b="1">
              <a:solidFill>
                <a:schemeClr val="bg1"/>
              </a:solidFill>
            </a:rPr>
            <a:t>　　　</a:t>
          </a:r>
          <a:r>
            <a:rPr kumimoji="1" lang="en-US" altLang="ja-JP" sz="1400" b="1">
              <a:solidFill>
                <a:schemeClr val="bg1"/>
              </a:solidFill>
            </a:rPr>
            <a:t>※</a:t>
          </a:r>
          <a:r>
            <a:rPr kumimoji="1" lang="ja-JP" altLang="en-US" sz="1400" b="1">
              <a:solidFill>
                <a:schemeClr val="bg1"/>
              </a:solidFill>
            </a:rPr>
            <a:t>公立病院経営強化プラン策定対象の病院に限る</a:t>
          </a:r>
        </a:p>
      </xdr:txBody>
    </xdr:sp>
    <xdr:clientData/>
  </xdr:twoCellAnchor>
  <xdr:twoCellAnchor>
    <xdr:from>
      <xdr:col>4</xdr:col>
      <xdr:colOff>33618</xdr:colOff>
      <xdr:row>66</xdr:row>
      <xdr:rowOff>145676</xdr:rowOff>
    </xdr:from>
    <xdr:to>
      <xdr:col>4</xdr:col>
      <xdr:colOff>33618</xdr:colOff>
      <xdr:row>69</xdr:row>
      <xdr:rowOff>89647</xdr:rowOff>
    </xdr:to>
    <xdr:cxnSp macro="">
      <xdr:nvCxnSpPr>
        <xdr:cNvPr id="12" name="直線矢印コネクタ 11"/>
        <xdr:cNvCxnSpPr/>
      </xdr:nvCxnSpPr>
      <xdr:spPr>
        <a:xfrm>
          <a:off x="709893" y="11175626"/>
          <a:ext cx="0" cy="62977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xdr:colOff>
      <xdr:row>66</xdr:row>
      <xdr:rowOff>114300</xdr:rowOff>
    </xdr:from>
    <xdr:to>
      <xdr:col>14</xdr:col>
      <xdr:colOff>76200</xdr:colOff>
      <xdr:row>69</xdr:row>
      <xdr:rowOff>38100</xdr:rowOff>
    </xdr:to>
    <xdr:sp macro="" textlink="">
      <xdr:nvSpPr>
        <xdr:cNvPr id="14" name="テキスト ボックス 13"/>
        <xdr:cNvSpPr txBox="1"/>
      </xdr:nvSpPr>
      <xdr:spPr>
        <a:xfrm>
          <a:off x="771525" y="11144250"/>
          <a:ext cx="15525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a:t>
          </a:r>
          <a:r>
            <a:rPr kumimoji="1" lang="en-US" altLang="ja-JP" sz="1100" b="1"/>
            <a:t>_</a:t>
          </a:r>
          <a:r>
            <a:rPr kumimoji="1" lang="ja-JP" altLang="en-US" sz="1100" b="1"/>
            <a:t>協議未開始」を選択した場合</a:t>
          </a:r>
        </a:p>
      </xdr:txBody>
    </xdr:sp>
    <xdr:clientData/>
  </xdr:twoCellAnchor>
  <xdr:twoCellAnchor>
    <xdr:from>
      <xdr:col>46</xdr:col>
      <xdr:colOff>123825</xdr:colOff>
      <xdr:row>31</xdr:row>
      <xdr:rowOff>161925</xdr:rowOff>
    </xdr:from>
    <xdr:to>
      <xdr:col>53</xdr:col>
      <xdr:colOff>723900</xdr:colOff>
      <xdr:row>32</xdr:row>
      <xdr:rowOff>219075</xdr:rowOff>
    </xdr:to>
    <xdr:sp macro="" textlink="">
      <xdr:nvSpPr>
        <xdr:cNvPr id="18" name="テキスト ボックス 17"/>
        <xdr:cNvSpPr txBox="1"/>
      </xdr:nvSpPr>
      <xdr:spPr>
        <a:xfrm>
          <a:off x="6981825" y="7077075"/>
          <a:ext cx="5638800" cy="371475"/>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rPr>
            <a:t>メモ：改革プランは道内では、すべての病院が策定済み。</a:t>
          </a:r>
        </a:p>
      </xdr:txBody>
    </xdr:sp>
    <xdr:clientData/>
  </xdr:twoCellAnchor>
  <xdr:twoCellAnchor>
    <xdr:from>
      <xdr:col>4</xdr:col>
      <xdr:colOff>90768</xdr:colOff>
      <xdr:row>86</xdr:row>
      <xdr:rowOff>145676</xdr:rowOff>
    </xdr:from>
    <xdr:to>
      <xdr:col>4</xdr:col>
      <xdr:colOff>90769</xdr:colOff>
      <xdr:row>90</xdr:row>
      <xdr:rowOff>180975</xdr:rowOff>
    </xdr:to>
    <xdr:cxnSp macro="">
      <xdr:nvCxnSpPr>
        <xdr:cNvPr id="20" name="直線矢印コネクタ 19"/>
        <xdr:cNvCxnSpPr/>
      </xdr:nvCxnSpPr>
      <xdr:spPr>
        <a:xfrm flipH="1">
          <a:off x="767043" y="18252701"/>
          <a:ext cx="1" cy="94969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114300</xdr:colOff>
      <xdr:row>87</xdr:row>
      <xdr:rowOff>190500</xdr:rowOff>
    </xdr:from>
    <xdr:to>
      <xdr:col>47</xdr:col>
      <xdr:colOff>304800</xdr:colOff>
      <xdr:row>88</xdr:row>
      <xdr:rowOff>200025</xdr:rowOff>
    </xdr:to>
    <xdr:sp macro="" textlink="">
      <xdr:nvSpPr>
        <xdr:cNvPr id="21" name="楕円 20"/>
        <xdr:cNvSpPr/>
      </xdr:nvSpPr>
      <xdr:spPr>
        <a:xfrm>
          <a:off x="6972300" y="18526125"/>
          <a:ext cx="37147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47624</xdr:colOff>
      <xdr:row>90</xdr:row>
      <xdr:rowOff>161925</xdr:rowOff>
    </xdr:from>
    <xdr:to>
      <xdr:col>24</xdr:col>
      <xdr:colOff>123824</xdr:colOff>
      <xdr:row>91</xdr:row>
      <xdr:rowOff>219075</xdr:rowOff>
    </xdr:to>
    <xdr:sp macro="" textlink="">
      <xdr:nvSpPr>
        <xdr:cNvPr id="22" name="テキスト ボックス 21"/>
        <xdr:cNvSpPr txBox="1"/>
      </xdr:nvSpPr>
      <xdr:spPr>
        <a:xfrm>
          <a:off x="542924" y="19183350"/>
          <a:ext cx="31718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（ア）「１</a:t>
          </a:r>
          <a:r>
            <a:rPr kumimoji="1" lang="en-US" altLang="ja-JP" sz="1100" b="1"/>
            <a:t>_</a:t>
          </a:r>
          <a:r>
            <a:rPr kumimoji="1" lang="ja-JP" altLang="en-US" sz="1100" b="1"/>
            <a:t>検証未開始」を選択した場合</a:t>
          </a:r>
        </a:p>
      </xdr:txBody>
    </xdr:sp>
    <xdr:clientData/>
  </xdr:twoCellAnchor>
  <xdr:twoCellAnchor>
    <xdr:from>
      <xdr:col>5</xdr:col>
      <xdr:colOff>114300</xdr:colOff>
      <xdr:row>86</xdr:row>
      <xdr:rowOff>161925</xdr:rowOff>
    </xdr:from>
    <xdr:to>
      <xdr:col>44</xdr:col>
      <xdr:colOff>19050</xdr:colOff>
      <xdr:row>90</xdr:row>
      <xdr:rowOff>171450</xdr:rowOff>
    </xdr:to>
    <xdr:sp macro="" textlink="">
      <xdr:nvSpPr>
        <xdr:cNvPr id="23" name="テキスト ボックス 22"/>
        <xdr:cNvSpPr txBox="1"/>
      </xdr:nvSpPr>
      <xdr:spPr>
        <a:xfrm>
          <a:off x="971550" y="18268950"/>
          <a:ext cx="554355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a:t>
          </a:r>
          <a:r>
            <a:rPr kumimoji="1" lang="en-US" altLang="ja-JP" sz="1100" b="1"/>
            <a:t>_</a:t>
          </a:r>
          <a:r>
            <a:rPr kumimoji="1" lang="ja-JP" altLang="en-US" sz="1100" b="1"/>
            <a:t>検証未開始」を選択した場合は、（ア）</a:t>
          </a:r>
          <a:endParaRPr kumimoji="1" lang="en-US" altLang="ja-JP" sz="1100" b="1"/>
        </a:p>
        <a:p>
          <a:r>
            <a:rPr kumimoji="1" lang="ja-JP" altLang="en-US" sz="1100" b="1"/>
            <a:t>「３</a:t>
          </a:r>
          <a:r>
            <a:rPr kumimoji="1" lang="en-US" altLang="ja-JP" sz="1100" b="1"/>
            <a:t>_</a:t>
          </a:r>
          <a:r>
            <a:rPr kumimoji="1" lang="ja-JP" altLang="en-US" sz="1100" b="1"/>
            <a:t>合意済」又は「</a:t>
          </a:r>
          <a:r>
            <a:rPr kumimoji="1" lang="en-US" altLang="ja-JP" sz="1100" b="1"/>
            <a:t>4_</a:t>
          </a:r>
          <a:r>
            <a:rPr kumimoji="1" lang="ja-JP" altLang="en-US" sz="1100" b="1"/>
            <a:t>合意の結果に基づき措置済」を選択した場合は、（イ）を御回答ください。</a:t>
          </a:r>
        </a:p>
      </xdr:txBody>
    </xdr:sp>
    <xdr:clientData/>
  </xdr:twoCellAnchor>
  <xdr:twoCellAnchor>
    <xdr:from>
      <xdr:col>3</xdr:col>
      <xdr:colOff>66675</xdr:colOff>
      <xdr:row>101</xdr:row>
      <xdr:rowOff>142875</xdr:rowOff>
    </xdr:from>
    <xdr:to>
      <xdr:col>42</xdr:col>
      <xdr:colOff>57150</xdr:colOff>
      <xdr:row>102</xdr:row>
      <xdr:rowOff>200025</xdr:rowOff>
    </xdr:to>
    <xdr:sp macro="" textlink="">
      <xdr:nvSpPr>
        <xdr:cNvPr id="24" name="テキスト ボックス 23"/>
        <xdr:cNvSpPr txBox="1"/>
      </xdr:nvSpPr>
      <xdr:spPr>
        <a:xfrm>
          <a:off x="561975" y="21736050"/>
          <a:ext cx="56292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（イ）「３</a:t>
          </a:r>
          <a:r>
            <a:rPr kumimoji="1" lang="en-US" altLang="ja-JP" sz="1100" b="1"/>
            <a:t>_</a:t>
          </a:r>
          <a:r>
            <a:rPr kumimoji="1" lang="ja-JP" altLang="en-US" sz="1100" b="1"/>
            <a:t>合意済」又は「４</a:t>
          </a:r>
          <a:r>
            <a:rPr kumimoji="1" lang="en-US" altLang="ja-JP" sz="1100" b="1"/>
            <a:t>_</a:t>
          </a:r>
          <a:r>
            <a:rPr kumimoji="1" lang="ja-JP" altLang="en-US" sz="1100" b="1"/>
            <a:t>合意の結果に基づき措置済」を選択した場合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74</xdr:col>
      <xdr:colOff>493059</xdr:colOff>
      <xdr:row>7</xdr:row>
      <xdr:rowOff>1165411</xdr:rowOff>
    </xdr:from>
    <xdr:to>
      <xdr:col>74</xdr:col>
      <xdr:colOff>493059</xdr:colOff>
      <xdr:row>7</xdr:row>
      <xdr:rowOff>2151529</xdr:rowOff>
    </xdr:to>
    <xdr:cxnSp macro="">
      <xdr:nvCxnSpPr>
        <xdr:cNvPr id="9" name="直線矢印コネクタ 8"/>
        <xdr:cNvCxnSpPr/>
      </xdr:nvCxnSpPr>
      <xdr:spPr>
        <a:xfrm>
          <a:off x="42840088" y="3092823"/>
          <a:ext cx="0" cy="98611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562696</xdr:colOff>
      <xdr:row>7</xdr:row>
      <xdr:rowOff>1153405</xdr:rowOff>
    </xdr:from>
    <xdr:to>
      <xdr:col>75</xdr:col>
      <xdr:colOff>854048</xdr:colOff>
      <xdr:row>7</xdr:row>
      <xdr:rowOff>2081893</xdr:rowOff>
    </xdr:to>
    <xdr:sp macro="" textlink="">
      <xdr:nvSpPr>
        <xdr:cNvPr id="11" name="テキスト ボックス 10"/>
        <xdr:cNvSpPr txBox="1"/>
      </xdr:nvSpPr>
      <xdr:spPr>
        <a:xfrm>
          <a:off x="45112482" y="3085619"/>
          <a:ext cx="1407137" cy="928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１～８を選択。</a:t>
          </a:r>
          <a:endParaRPr kumimoji="1" lang="en-US" altLang="ja-JP" sz="1100"/>
        </a:p>
        <a:p>
          <a:r>
            <a:rPr kumimoji="1" lang="ja-JP" altLang="en-US" sz="1100"/>
            <a:t>選択番号に応じて、</a:t>
          </a:r>
          <a:endParaRPr kumimoji="1" lang="en-US" altLang="ja-JP" sz="1100"/>
        </a:p>
        <a:p>
          <a:r>
            <a:rPr kumimoji="1" lang="ja-JP" altLang="en-US" sz="1100"/>
            <a:t>ＢＸ～ＣＥを回答</a:t>
          </a:r>
        </a:p>
      </xdr:txBody>
    </xdr:sp>
    <xdr:clientData/>
  </xdr:twoCellAnchor>
  <xdr:twoCellAnchor>
    <xdr:from>
      <xdr:col>18</xdr:col>
      <xdr:colOff>190500</xdr:colOff>
      <xdr:row>4</xdr:row>
      <xdr:rowOff>207818</xdr:rowOff>
    </xdr:from>
    <xdr:to>
      <xdr:col>24</xdr:col>
      <xdr:colOff>329045</xdr:colOff>
      <xdr:row>6</xdr:row>
      <xdr:rowOff>329045</xdr:rowOff>
    </xdr:to>
    <xdr:sp macro="" textlink="">
      <xdr:nvSpPr>
        <xdr:cNvPr id="3" name="テキスト ボックス 2"/>
        <xdr:cNvSpPr txBox="1"/>
      </xdr:nvSpPr>
      <xdr:spPr>
        <a:xfrm>
          <a:off x="16140545" y="1420091"/>
          <a:ext cx="3775364" cy="883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令和４年７月１日時点と異なる場合のみ記入してください。</a:t>
          </a:r>
          <a:endParaRPr kumimoji="1" lang="ja-JP" altLang="en-US" sz="1100" b="1">
            <a:solidFill>
              <a:srgbClr val="FF0000"/>
            </a:solidFill>
          </a:endParaRPr>
        </a:p>
      </xdr:txBody>
    </xdr:sp>
    <xdr:clientData/>
  </xdr:twoCellAnchor>
  <xdr:twoCellAnchor>
    <xdr:from>
      <xdr:col>52</xdr:col>
      <xdr:colOff>121227</xdr:colOff>
      <xdr:row>5</xdr:row>
      <xdr:rowOff>121227</xdr:rowOff>
    </xdr:from>
    <xdr:to>
      <xdr:col>57</xdr:col>
      <xdr:colOff>311727</xdr:colOff>
      <xdr:row>7</xdr:row>
      <xdr:rowOff>606136</xdr:rowOff>
    </xdr:to>
    <xdr:sp macro="" textlink="">
      <xdr:nvSpPr>
        <xdr:cNvPr id="6" name="テキスト ボックス 5"/>
        <xdr:cNvSpPr txBox="1"/>
      </xdr:nvSpPr>
      <xdr:spPr>
        <a:xfrm>
          <a:off x="31917409" y="1714500"/>
          <a:ext cx="2268682" cy="1246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令和４年７月１日時点と異なる場合のみ記入してください。</a:t>
          </a:r>
          <a:endParaRPr kumimoji="1" lang="ja-JP" altLang="en-US" sz="1100" b="1"/>
        </a:p>
      </xdr:txBody>
    </xdr:sp>
    <xdr:clientData/>
  </xdr:twoCellAnchor>
  <xdr:twoCellAnchor>
    <xdr:from>
      <xdr:col>18</xdr:col>
      <xdr:colOff>225136</xdr:colOff>
      <xdr:row>9</xdr:row>
      <xdr:rowOff>2528453</xdr:rowOff>
    </xdr:from>
    <xdr:to>
      <xdr:col>24</xdr:col>
      <xdr:colOff>363681</xdr:colOff>
      <xdr:row>9</xdr:row>
      <xdr:rowOff>3411680</xdr:rowOff>
    </xdr:to>
    <xdr:sp macro="" textlink="">
      <xdr:nvSpPr>
        <xdr:cNvPr id="7" name="テキスト ボックス 6"/>
        <xdr:cNvSpPr txBox="1"/>
      </xdr:nvSpPr>
      <xdr:spPr>
        <a:xfrm>
          <a:off x="16175181" y="9265226"/>
          <a:ext cx="3775364" cy="883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令和４年７月１日時点と異なる場合のみ記入してください。</a:t>
          </a:r>
          <a:endParaRPr kumimoji="1" lang="ja-JP" altLang="en-US" sz="1100" b="1">
            <a:solidFill>
              <a:srgbClr val="FF0000"/>
            </a:solidFill>
          </a:endParaRPr>
        </a:p>
      </xdr:txBody>
    </xdr:sp>
    <xdr:clientData/>
  </xdr:twoCellAnchor>
  <xdr:twoCellAnchor>
    <xdr:from>
      <xdr:col>52</xdr:col>
      <xdr:colOff>121227</xdr:colOff>
      <xdr:row>9</xdr:row>
      <xdr:rowOff>2216727</xdr:rowOff>
    </xdr:from>
    <xdr:to>
      <xdr:col>57</xdr:col>
      <xdr:colOff>311727</xdr:colOff>
      <xdr:row>9</xdr:row>
      <xdr:rowOff>3463636</xdr:rowOff>
    </xdr:to>
    <xdr:sp macro="" textlink="">
      <xdr:nvSpPr>
        <xdr:cNvPr id="10" name="テキスト ボックス 9"/>
        <xdr:cNvSpPr txBox="1"/>
      </xdr:nvSpPr>
      <xdr:spPr>
        <a:xfrm>
          <a:off x="31917409" y="8953500"/>
          <a:ext cx="2268682" cy="1246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令和４年７月１日時点と異なる場合のみ記入してください。</a:t>
          </a:r>
          <a:endParaRPr kumimoji="1" lang="ja-JP" alt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2238;&#31572;&#12487;&#12540;&#1247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8&#65293;29&#35036;&#21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02&#38738;&#26862;&#12288;01_2017_1018_&#37117;&#36947;&#24220;&#30476;&#12498;&#12450;&#12522;&#12531;&#12464;&#29992;&#12481;&#12455;&#12483;&#12463;&#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svc22\Div5\WINDOWS\TEMP\&#20844;&#20849;&#20837;&#21147;%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 val="修正 送付媒体"/>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BJ183"/>
  <sheetViews>
    <sheetView showGridLines="0" tabSelected="1" view="pageBreakPreview" topLeftCell="B1" zoomScaleNormal="100" zoomScaleSheetLayoutView="100" workbookViewId="0">
      <selection activeCell="AX36" sqref="AX36"/>
    </sheetView>
  </sheetViews>
  <sheetFormatPr defaultColWidth="8.25" defaultRowHeight="18.75"/>
  <cols>
    <col min="1" max="1" width="1.75" style="27" customWidth="1"/>
    <col min="2" max="9" width="2.375" style="27" customWidth="1"/>
    <col min="10" max="19" width="1.75" style="27" customWidth="1"/>
    <col min="20" max="20" width="1.875" style="27" customWidth="1"/>
    <col min="21" max="39" width="1.75" style="27" customWidth="1"/>
    <col min="40" max="47" width="2.375" style="27" customWidth="1"/>
    <col min="48" max="65" width="10.625" style="27" customWidth="1"/>
    <col min="66" max="16384" width="8.25" style="27"/>
  </cols>
  <sheetData>
    <row r="1" spans="2:54" ht="9.75" customHeight="1">
      <c r="AP1" s="396"/>
      <c r="AQ1" s="397"/>
      <c r="AR1" s="397"/>
    </row>
    <row r="2" spans="2:54" ht="21" customHeight="1">
      <c r="B2" s="398" t="s">
        <v>471</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row>
    <row r="3" spans="2:54" s="29" customFormat="1" ht="4.5" hidden="1" customHeight="1">
      <c r="B3" s="28"/>
      <c r="C3" s="60"/>
      <c r="D3" s="38"/>
      <c r="E3" s="60"/>
      <c r="F3" s="57"/>
      <c r="G3" s="58"/>
      <c r="H3" s="59"/>
      <c r="I3" s="59"/>
      <c r="J3" s="59"/>
      <c r="K3" s="59"/>
      <c r="L3" s="59"/>
      <c r="M3" s="60"/>
      <c r="N3" s="60"/>
      <c r="O3" s="60"/>
      <c r="P3" s="60"/>
      <c r="Q3" s="60"/>
      <c r="R3" s="60"/>
      <c r="S3" s="28"/>
      <c r="T3" s="28"/>
      <c r="U3" s="28"/>
      <c r="V3" s="28"/>
      <c r="W3" s="28"/>
      <c r="X3" s="28"/>
      <c r="Y3" s="28"/>
      <c r="Z3" s="28"/>
      <c r="AA3" s="28"/>
      <c r="AB3" s="28"/>
      <c r="AC3" s="28"/>
      <c r="AD3" s="28"/>
      <c r="AE3" s="28"/>
      <c r="AF3" s="28"/>
      <c r="AG3" s="28"/>
      <c r="AH3" s="28"/>
      <c r="AI3" s="28"/>
      <c r="AJ3" s="28"/>
      <c r="AK3" s="28"/>
      <c r="AL3" s="28"/>
      <c r="AM3" s="28"/>
      <c r="AN3" s="28"/>
      <c r="AO3" s="28"/>
      <c r="AP3" s="28"/>
      <c r="AQ3" s="28"/>
      <c r="AR3" s="28"/>
    </row>
    <row r="4" spans="2:54" ht="75" customHeight="1">
      <c r="B4" s="56"/>
      <c r="C4" s="399" t="s">
        <v>469</v>
      </c>
      <c r="D4" s="400"/>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V4" s="275"/>
    </row>
    <row r="5" spans="2:54" ht="20.25" customHeight="1">
      <c r="B5" s="30" t="s">
        <v>230</v>
      </c>
    </row>
    <row r="6" spans="2:54" ht="5.0999999999999996" customHeight="1" thickBot="1"/>
    <row r="7" spans="2:54" ht="20.25" customHeight="1">
      <c r="B7" s="31"/>
      <c r="C7" s="402" t="s">
        <v>231</v>
      </c>
      <c r="D7" s="402"/>
      <c r="E7" s="402"/>
      <c r="F7" s="402"/>
      <c r="G7" s="402"/>
      <c r="H7" s="55"/>
      <c r="I7" s="403"/>
      <c r="J7" s="404"/>
      <c r="K7" s="404"/>
      <c r="L7" s="404"/>
      <c r="M7" s="404"/>
      <c r="N7" s="404"/>
      <c r="O7" s="404"/>
      <c r="P7" s="404"/>
      <c r="Q7" s="404"/>
      <c r="R7" s="404"/>
      <c r="S7" s="404"/>
      <c r="T7" s="404"/>
      <c r="U7" s="404"/>
      <c r="V7" s="404"/>
      <c r="W7" s="404"/>
      <c r="X7" s="405"/>
      <c r="Y7" s="405"/>
      <c r="Z7" s="405"/>
      <c r="AA7" s="405"/>
      <c r="AB7" s="405"/>
      <c r="AC7" s="405"/>
      <c r="AD7" s="405"/>
      <c r="AE7" s="405"/>
      <c r="AF7" s="405"/>
      <c r="AG7" s="405"/>
      <c r="AH7" s="405"/>
      <c r="AI7" s="405"/>
      <c r="AJ7" s="405"/>
      <c r="AK7" s="405"/>
      <c r="AL7" s="405"/>
      <c r="AM7" s="405"/>
      <c r="AN7" s="405"/>
      <c r="AO7" s="405"/>
      <c r="AP7" s="405"/>
      <c r="AQ7" s="405"/>
      <c r="AR7" s="406"/>
    </row>
    <row r="8" spans="2:54" ht="18" customHeight="1">
      <c r="B8" s="32"/>
      <c r="C8" s="384" t="s">
        <v>232</v>
      </c>
      <c r="D8" s="384"/>
      <c r="E8" s="384"/>
      <c r="F8" s="384"/>
      <c r="G8" s="384"/>
      <c r="H8" s="33"/>
      <c r="I8" s="34"/>
      <c r="J8" s="386" t="s">
        <v>226</v>
      </c>
      <c r="K8" s="386"/>
      <c r="L8" s="386"/>
      <c r="M8" s="35"/>
      <c r="N8" s="387"/>
      <c r="O8" s="388"/>
      <c r="P8" s="388"/>
      <c r="Q8" s="388"/>
      <c r="R8" s="388"/>
      <c r="S8" s="388"/>
      <c r="T8" s="388"/>
      <c r="U8" s="388"/>
      <c r="V8" s="388"/>
      <c r="W8" s="389"/>
      <c r="X8" s="390" t="s">
        <v>229</v>
      </c>
      <c r="Y8" s="391"/>
      <c r="Z8" s="391"/>
      <c r="AA8" s="392"/>
      <c r="AB8" s="393"/>
      <c r="AC8" s="394"/>
      <c r="AD8" s="394"/>
      <c r="AE8" s="394"/>
      <c r="AF8" s="394"/>
      <c r="AG8" s="394"/>
      <c r="AH8" s="394"/>
      <c r="AI8" s="394"/>
      <c r="AJ8" s="394"/>
      <c r="AK8" s="394"/>
      <c r="AL8" s="394"/>
      <c r="AM8" s="394"/>
      <c r="AN8" s="394"/>
      <c r="AO8" s="394"/>
      <c r="AP8" s="394"/>
      <c r="AQ8" s="394"/>
      <c r="AR8" s="395"/>
    </row>
    <row r="9" spans="2:54" ht="18" customHeight="1" thickBot="1">
      <c r="B9" s="36"/>
      <c r="C9" s="385"/>
      <c r="D9" s="385"/>
      <c r="E9" s="385"/>
      <c r="F9" s="385"/>
      <c r="G9" s="385"/>
      <c r="H9" s="265"/>
      <c r="I9" s="362" t="s">
        <v>227</v>
      </c>
      <c r="J9" s="363"/>
      <c r="K9" s="363"/>
      <c r="L9" s="363"/>
      <c r="M9" s="364"/>
      <c r="N9" s="365"/>
      <c r="O9" s="366"/>
      <c r="P9" s="366"/>
      <c r="Q9" s="366"/>
      <c r="R9" s="366"/>
      <c r="S9" s="366"/>
      <c r="T9" s="366"/>
      <c r="U9" s="366"/>
      <c r="V9" s="366"/>
      <c r="W9" s="367"/>
      <c r="X9" s="368" t="s">
        <v>228</v>
      </c>
      <c r="Y9" s="369"/>
      <c r="Z9" s="369"/>
      <c r="AA9" s="370"/>
      <c r="AB9" s="371"/>
      <c r="AC9" s="372"/>
      <c r="AD9" s="372"/>
      <c r="AE9" s="372"/>
      <c r="AF9" s="372"/>
      <c r="AG9" s="372"/>
      <c r="AH9" s="372"/>
      <c r="AI9" s="372"/>
      <c r="AJ9" s="372"/>
      <c r="AK9" s="372"/>
      <c r="AL9" s="372"/>
      <c r="AM9" s="372"/>
      <c r="AN9" s="372"/>
      <c r="AO9" s="372"/>
      <c r="AP9" s="372"/>
      <c r="AQ9" s="372"/>
      <c r="AR9" s="373"/>
    </row>
    <row r="10" spans="2:54" ht="5.25" customHeight="1">
      <c r="B10" s="37"/>
      <c r="C10" s="374" t="s">
        <v>377</v>
      </c>
      <c r="D10" s="375"/>
      <c r="E10" s="375"/>
      <c r="F10" s="375"/>
      <c r="G10" s="375"/>
      <c r="H10" s="273"/>
      <c r="AP10" s="41"/>
      <c r="AQ10" s="41"/>
      <c r="AR10" s="42"/>
    </row>
    <row r="11" spans="2:54" ht="22.5" customHeight="1">
      <c r="B11" s="37"/>
      <c r="C11" s="376"/>
      <c r="D11" s="376"/>
      <c r="E11" s="376"/>
      <c r="F11" s="376"/>
      <c r="G11" s="376"/>
      <c r="H11" s="274"/>
      <c r="J11" s="293" t="s">
        <v>380</v>
      </c>
      <c r="K11" s="46"/>
      <c r="L11" s="46"/>
      <c r="M11" s="46"/>
      <c r="N11" s="46"/>
      <c r="O11" s="46"/>
      <c r="P11" s="46"/>
      <c r="Q11" s="46"/>
      <c r="R11" s="46"/>
      <c r="S11" s="46"/>
      <c r="T11" s="46"/>
      <c r="U11" s="46"/>
      <c r="V11" s="46"/>
      <c r="W11" s="46"/>
      <c r="X11" s="46"/>
      <c r="Y11" s="46"/>
      <c r="Z11" s="46"/>
      <c r="AA11" s="46"/>
      <c r="AB11" s="46"/>
      <c r="AO11" s="278"/>
      <c r="AP11" s="378"/>
      <c r="AQ11" s="378"/>
      <c r="AR11" s="44"/>
    </row>
    <row r="12" spans="2:54" ht="3" customHeight="1">
      <c r="B12" s="37"/>
      <c r="C12" s="376"/>
      <c r="D12" s="376"/>
      <c r="E12" s="376"/>
      <c r="F12" s="376"/>
      <c r="G12" s="376"/>
      <c r="H12" s="274"/>
      <c r="J12" s="40"/>
      <c r="K12" s="46"/>
      <c r="L12" s="46"/>
      <c r="M12" s="46"/>
      <c r="N12" s="46"/>
      <c r="O12" s="46"/>
      <c r="P12" s="46"/>
      <c r="Q12" s="46"/>
      <c r="R12" s="46"/>
      <c r="S12" s="46"/>
      <c r="T12" s="46"/>
      <c r="U12" s="46"/>
      <c r="V12" s="46"/>
      <c r="W12" s="46"/>
      <c r="X12" s="46"/>
      <c r="Y12" s="46"/>
      <c r="Z12" s="46"/>
      <c r="AA12" s="46"/>
      <c r="AB12" s="46"/>
      <c r="AP12" s="41"/>
      <c r="AQ12" s="41"/>
      <c r="AR12" s="44"/>
    </row>
    <row r="13" spans="2:54" ht="18" customHeight="1">
      <c r="B13" s="37"/>
      <c r="C13" s="376"/>
      <c r="D13" s="376"/>
      <c r="E13" s="376"/>
      <c r="F13" s="376"/>
      <c r="G13" s="376"/>
      <c r="H13" s="274"/>
      <c r="J13" s="379" t="s">
        <v>416</v>
      </c>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80"/>
    </row>
    <row r="14" spans="2:54" ht="14.25" customHeight="1">
      <c r="B14" s="37"/>
      <c r="C14" s="376"/>
      <c r="D14" s="376"/>
      <c r="E14" s="376"/>
      <c r="F14" s="376"/>
      <c r="G14" s="376"/>
      <c r="H14" s="274"/>
      <c r="I14" s="27" t="s">
        <v>381</v>
      </c>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80"/>
      <c r="AV14" s="27" t="s">
        <v>379</v>
      </c>
      <c r="AY14" s="27" t="s">
        <v>408</v>
      </c>
    </row>
    <row r="15" spans="2:54" ht="20.25" customHeight="1">
      <c r="B15" s="37"/>
      <c r="C15" s="376"/>
      <c r="D15" s="376"/>
      <c r="E15" s="376"/>
      <c r="F15" s="376"/>
      <c r="G15" s="376"/>
      <c r="H15" s="264"/>
      <c r="I15" s="43"/>
      <c r="J15" s="381" t="s">
        <v>233</v>
      </c>
      <c r="K15" s="381"/>
      <c r="L15" s="381"/>
      <c r="M15" s="382">
        <f>M16+S16+Y16+AE16+AK16</f>
        <v>0</v>
      </c>
      <c r="N15" s="382"/>
      <c r="O15" s="382"/>
      <c r="P15" s="52" t="s">
        <v>234</v>
      </c>
      <c r="Q15" s="39"/>
      <c r="R15" s="39"/>
      <c r="S15" s="383" t="s">
        <v>235</v>
      </c>
      <c r="T15" s="383"/>
      <c r="U15" s="383"/>
      <c r="V15" s="383"/>
      <c r="W15" s="383"/>
      <c r="X15" s="383"/>
      <c r="Y15" s="382">
        <f>M16+S16</f>
        <v>0</v>
      </c>
      <c r="Z15" s="382"/>
      <c r="AA15" s="382"/>
      <c r="AB15" s="53" t="s">
        <v>234</v>
      </c>
      <c r="AC15" s="40"/>
      <c r="AD15" s="40"/>
      <c r="AE15" s="272"/>
      <c r="AF15" s="272"/>
      <c r="AG15" s="267"/>
      <c r="AH15" s="268"/>
      <c r="AI15" s="271"/>
      <c r="AJ15" s="271"/>
      <c r="AK15" s="272"/>
      <c r="AL15" s="272"/>
      <c r="AM15" s="267"/>
      <c r="AN15" s="271"/>
      <c r="AO15" s="271"/>
      <c r="AP15" s="41"/>
      <c r="AQ15" s="41"/>
      <c r="AR15" s="44"/>
      <c r="AV15" s="290" t="s">
        <v>409</v>
      </c>
      <c r="AW15" s="290" t="s">
        <v>410</v>
      </c>
      <c r="AX15" s="290" t="s">
        <v>411</v>
      </c>
      <c r="AY15" s="290" t="s">
        <v>412</v>
      </c>
      <c r="AZ15" s="290" t="s">
        <v>413</v>
      </c>
      <c r="BA15" s="290" t="s">
        <v>414</v>
      </c>
      <c r="BB15" s="290" t="s">
        <v>415</v>
      </c>
    </row>
    <row r="16" spans="2:54" ht="20.25" customHeight="1" thickBot="1">
      <c r="B16" s="45"/>
      <c r="C16" s="377"/>
      <c r="D16" s="377"/>
      <c r="E16" s="377"/>
      <c r="F16" s="377"/>
      <c r="G16" s="377"/>
      <c r="H16" s="54"/>
      <c r="I16" s="43"/>
      <c r="J16" s="40"/>
      <c r="K16" s="361" t="s">
        <v>4</v>
      </c>
      <c r="L16" s="359"/>
      <c r="M16" s="358"/>
      <c r="N16" s="358"/>
      <c r="O16" s="269" t="s">
        <v>234</v>
      </c>
      <c r="P16" s="268"/>
      <c r="Q16" s="361" t="s">
        <v>5</v>
      </c>
      <c r="R16" s="359"/>
      <c r="S16" s="358"/>
      <c r="T16" s="358"/>
      <c r="U16" s="267" t="s">
        <v>234</v>
      </c>
      <c r="V16" s="268"/>
      <c r="W16" s="361" t="s">
        <v>14</v>
      </c>
      <c r="X16" s="359"/>
      <c r="Y16" s="358"/>
      <c r="Z16" s="358"/>
      <c r="AA16" s="267" t="s">
        <v>234</v>
      </c>
      <c r="AB16" s="268"/>
      <c r="AC16" s="359" t="s">
        <v>15</v>
      </c>
      <c r="AD16" s="359"/>
      <c r="AE16" s="358"/>
      <c r="AF16" s="358"/>
      <c r="AG16" s="267" t="s">
        <v>234</v>
      </c>
      <c r="AI16" s="360" t="s">
        <v>16</v>
      </c>
      <c r="AJ16" s="360"/>
      <c r="AK16" s="358"/>
      <c r="AL16" s="358"/>
      <c r="AM16" s="267" t="s">
        <v>234</v>
      </c>
      <c r="AR16" s="270"/>
      <c r="AV16" s="27">
        <f>M16+S16</f>
        <v>0</v>
      </c>
      <c r="AW16" s="27">
        <f>M16</f>
        <v>0</v>
      </c>
      <c r="AX16" s="27">
        <f>S16</f>
        <v>0</v>
      </c>
      <c r="AY16" s="27">
        <f>Y16+AE16+AK16</f>
        <v>0</v>
      </c>
      <c r="AZ16" s="27">
        <f>Y16</f>
        <v>0</v>
      </c>
      <c r="BA16" s="27">
        <f>AE16</f>
        <v>0</v>
      </c>
      <c r="BB16" s="27">
        <f>AK16</f>
        <v>0</v>
      </c>
    </row>
    <row r="17" spans="2:62" ht="5.0999999999999996" customHeight="1">
      <c r="B17" s="47"/>
      <c r="C17" s="47"/>
      <c r="D17" s="47"/>
      <c r="E17" s="47"/>
      <c r="F17" s="47"/>
      <c r="G17" s="47"/>
      <c r="H17" s="55"/>
      <c r="I17" s="47"/>
      <c r="J17" s="48"/>
      <c r="K17" s="49"/>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row>
    <row r="18" spans="2:62" ht="18" customHeight="1">
      <c r="B18" s="30" t="s">
        <v>355</v>
      </c>
      <c r="AZ18" s="41"/>
      <c r="BA18" s="41"/>
      <c r="BB18" s="41"/>
      <c r="BC18" s="40"/>
      <c r="BD18" s="40"/>
      <c r="BE18" s="40"/>
      <c r="BF18" s="40"/>
      <c r="BG18" s="40"/>
      <c r="BH18" s="40"/>
      <c r="BI18" s="40"/>
      <c r="BJ18" s="40"/>
    </row>
    <row r="19" spans="2:62" ht="18" customHeight="1">
      <c r="B19" s="71" t="s">
        <v>374</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2:62" ht="26.25" customHeight="1">
      <c r="D20" s="27" t="s">
        <v>417</v>
      </c>
      <c r="AJ20" s="278"/>
      <c r="AK20" s="278"/>
    </row>
    <row r="21" spans="2:62" ht="6" customHeight="1"/>
    <row r="22" spans="2:62" ht="17.25" customHeight="1">
      <c r="D22" s="27" t="s">
        <v>473</v>
      </c>
    </row>
    <row r="23" spans="2:62" ht="17.25" customHeight="1">
      <c r="D23" s="310" t="s">
        <v>472</v>
      </c>
      <c r="AV23" s="27" t="s">
        <v>379</v>
      </c>
      <c r="AX23" s="27" t="s">
        <v>401</v>
      </c>
    </row>
    <row r="24" spans="2:62" ht="18" customHeight="1">
      <c r="D24" s="316" t="s">
        <v>376</v>
      </c>
      <c r="E24" s="354"/>
      <c r="F24" s="354"/>
      <c r="G24" s="354"/>
      <c r="H24" s="354"/>
      <c r="I24" s="317"/>
      <c r="J24" s="355" t="s">
        <v>8</v>
      </c>
      <c r="K24" s="356"/>
      <c r="L24" s="356"/>
      <c r="M24" s="356"/>
      <c r="N24" s="357"/>
      <c r="O24" s="344" t="s">
        <v>9</v>
      </c>
      <c r="P24" s="345"/>
      <c r="Q24" s="345"/>
      <c r="R24" s="345"/>
      <c r="S24" s="346"/>
      <c r="T24" s="344" t="s">
        <v>10</v>
      </c>
      <c r="U24" s="345"/>
      <c r="V24" s="345"/>
      <c r="W24" s="345"/>
      <c r="X24" s="346"/>
      <c r="Y24" s="344" t="s">
        <v>11</v>
      </c>
      <c r="Z24" s="345"/>
      <c r="AA24" s="345"/>
      <c r="AB24" s="345"/>
      <c r="AC24" s="346"/>
      <c r="AD24" s="344" t="s">
        <v>236</v>
      </c>
      <c r="AE24" s="319"/>
      <c r="AF24" s="319"/>
      <c r="AG24" s="319"/>
      <c r="AH24" s="319"/>
      <c r="AI24" s="344" t="s">
        <v>237</v>
      </c>
      <c r="AJ24" s="345"/>
      <c r="AK24" s="345"/>
      <c r="AL24" s="345"/>
      <c r="AM24" s="346"/>
      <c r="AV24" s="290" t="s">
        <v>402</v>
      </c>
      <c r="AW24" s="290" t="s">
        <v>403</v>
      </c>
      <c r="AX24" s="290" t="s">
        <v>404</v>
      </c>
      <c r="AY24" s="290" t="s">
        <v>405</v>
      </c>
      <c r="AZ24" s="290" t="s">
        <v>406</v>
      </c>
      <c r="BA24" s="290" t="s">
        <v>407</v>
      </c>
    </row>
    <row r="25" spans="2:62" ht="18" customHeight="1">
      <c r="D25" s="344" t="s">
        <v>375</v>
      </c>
      <c r="E25" s="345"/>
      <c r="F25" s="345"/>
      <c r="G25" s="345"/>
      <c r="H25" s="345"/>
      <c r="I25" s="346"/>
      <c r="J25" s="347"/>
      <c r="K25" s="348"/>
      <c r="L25" s="348"/>
      <c r="M25" s="348"/>
      <c r="N25" s="349"/>
      <c r="O25" s="347"/>
      <c r="P25" s="348"/>
      <c r="Q25" s="348"/>
      <c r="R25" s="348"/>
      <c r="S25" s="349"/>
      <c r="T25" s="347"/>
      <c r="U25" s="348"/>
      <c r="V25" s="348"/>
      <c r="W25" s="348"/>
      <c r="X25" s="349"/>
      <c r="Y25" s="347"/>
      <c r="Z25" s="348"/>
      <c r="AA25" s="348"/>
      <c r="AB25" s="348"/>
      <c r="AC25" s="349"/>
      <c r="AD25" s="347"/>
      <c r="AE25" s="350"/>
      <c r="AF25" s="350"/>
      <c r="AG25" s="350"/>
      <c r="AH25" s="350"/>
      <c r="AI25" s="351">
        <f>SUM(J25:AH25)</f>
        <v>0</v>
      </c>
      <c r="AJ25" s="352"/>
      <c r="AK25" s="352"/>
      <c r="AL25" s="352"/>
      <c r="AM25" s="353"/>
      <c r="AV25" s="27">
        <f>SUM(AW25:BA25)</f>
        <v>0</v>
      </c>
      <c r="AW25" s="266">
        <f>J25</f>
        <v>0</v>
      </c>
      <c r="AX25" s="266">
        <f>O25</f>
        <v>0</v>
      </c>
      <c r="AY25" s="266">
        <f>T25</f>
        <v>0</v>
      </c>
      <c r="AZ25" s="266">
        <f>Y25</f>
        <v>0</v>
      </c>
      <c r="BA25" s="266">
        <f>AD25</f>
        <v>0</v>
      </c>
    </row>
    <row r="26" spans="2:62" ht="18" customHeight="1">
      <c r="D26" s="61"/>
      <c r="E26" s="61"/>
      <c r="F26" s="61"/>
      <c r="G26" s="61"/>
      <c r="H26" s="61"/>
      <c r="I26" s="61"/>
      <c r="J26" s="62"/>
      <c r="K26" s="62"/>
      <c r="L26" s="62"/>
      <c r="M26" s="62"/>
      <c r="N26" s="62"/>
      <c r="O26" s="62"/>
      <c r="P26" s="62"/>
      <c r="Q26" s="62"/>
      <c r="R26" s="62"/>
      <c r="S26" s="62"/>
      <c r="T26" s="62"/>
      <c r="U26" s="62"/>
      <c r="V26" s="62"/>
      <c r="W26" s="62"/>
      <c r="X26" s="64"/>
      <c r="Y26" s="64"/>
      <c r="Z26" s="64"/>
      <c r="AA26" s="64"/>
      <c r="AB26" s="64"/>
      <c r="AC26" s="64"/>
      <c r="AD26" s="64"/>
      <c r="AE26" s="66"/>
      <c r="AF26" s="66"/>
      <c r="AG26" s="66"/>
      <c r="AH26" s="66"/>
      <c r="AI26" s="64"/>
      <c r="AJ26" s="66"/>
      <c r="AK26" s="66"/>
      <c r="AL26" s="66"/>
      <c r="AM26" s="66"/>
      <c r="AN26" s="63"/>
      <c r="AO26" s="63"/>
      <c r="AP26" s="63"/>
      <c r="AQ26" s="63"/>
      <c r="AR26" s="63"/>
    </row>
    <row r="27" spans="2:62" ht="18" customHeight="1">
      <c r="B27" s="19" t="s">
        <v>429</v>
      </c>
      <c r="D27" s="61"/>
      <c r="E27" s="61"/>
      <c r="F27" s="61"/>
      <c r="G27" s="61"/>
      <c r="H27" s="61"/>
      <c r="I27" s="61"/>
      <c r="J27" s="62"/>
      <c r="K27" s="62"/>
      <c r="L27" s="62"/>
      <c r="M27" s="62"/>
      <c r="N27" s="62"/>
      <c r="O27" s="62"/>
      <c r="P27" s="62"/>
      <c r="Q27" s="62"/>
      <c r="R27" s="62"/>
      <c r="S27" s="62"/>
      <c r="T27" s="62"/>
      <c r="U27" s="62"/>
      <c r="V27" s="62"/>
      <c r="W27" s="62"/>
      <c r="X27" s="64"/>
      <c r="Y27" s="64"/>
      <c r="Z27" s="64"/>
      <c r="AA27" s="64"/>
      <c r="AB27" s="64"/>
      <c r="AC27" s="64"/>
      <c r="AD27" s="64"/>
      <c r="AE27" s="66"/>
      <c r="AF27" s="66"/>
      <c r="AG27" s="66"/>
      <c r="AH27" s="66"/>
      <c r="AI27" s="64"/>
      <c r="AJ27" s="66"/>
      <c r="AK27" s="66"/>
      <c r="AL27" s="66"/>
      <c r="AM27" s="66"/>
      <c r="AN27" s="63"/>
      <c r="AO27" s="63"/>
      <c r="AP27" s="63"/>
      <c r="AQ27" s="63"/>
      <c r="AR27" s="63"/>
      <c r="BB27" s="27" t="s">
        <v>385</v>
      </c>
      <c r="BC27" s="27" t="s">
        <v>389</v>
      </c>
    </row>
    <row r="28" spans="2:62" ht="18" customHeight="1">
      <c r="B28" s="19"/>
      <c r="C28" s="19" t="s">
        <v>382</v>
      </c>
      <c r="D28" s="72" t="s">
        <v>434</v>
      </c>
      <c r="E28" s="61"/>
      <c r="F28" s="61"/>
      <c r="G28" s="61"/>
      <c r="H28" s="61"/>
      <c r="I28" s="61"/>
      <c r="J28" s="62"/>
      <c r="K28" s="62"/>
      <c r="L28" s="62"/>
      <c r="M28" s="62"/>
      <c r="N28" s="62"/>
      <c r="O28" s="62"/>
      <c r="P28" s="62"/>
      <c r="Q28" s="62"/>
      <c r="R28" s="62"/>
      <c r="S28" s="62"/>
      <c r="T28" s="62"/>
      <c r="U28" s="62"/>
      <c r="V28" s="62"/>
      <c r="W28" s="62"/>
      <c r="X28" s="64"/>
      <c r="Y28" s="64"/>
      <c r="Z28" s="64"/>
      <c r="AA28" s="64"/>
      <c r="AB28" s="64"/>
      <c r="AC28" s="64"/>
      <c r="AD28" s="64"/>
      <c r="AE28" s="66"/>
      <c r="AF28" s="66"/>
      <c r="AG28" s="66"/>
      <c r="AH28" s="66"/>
      <c r="AI28" s="64"/>
      <c r="AJ28" s="66"/>
      <c r="AK28" s="66"/>
      <c r="AL28" s="66"/>
      <c r="AM28" s="66"/>
      <c r="AN28" s="63"/>
      <c r="AO28" s="63"/>
      <c r="AP28" s="63"/>
      <c r="AQ28" s="63"/>
      <c r="AR28" s="63"/>
      <c r="BB28" s="27" t="s">
        <v>386</v>
      </c>
      <c r="BC28" s="27" t="s">
        <v>390</v>
      </c>
    </row>
    <row r="29" spans="2:62" ht="7.5" customHeight="1">
      <c r="C29" s="72"/>
      <c r="D29" s="330"/>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V29" s="27" t="s">
        <v>379</v>
      </c>
      <c r="BB29" s="27" t="s">
        <v>387</v>
      </c>
      <c r="BC29" s="27" t="s">
        <v>391</v>
      </c>
    </row>
    <row r="30" spans="2:62" ht="24.95" customHeight="1">
      <c r="C30" s="72"/>
      <c r="D30" s="330" t="s">
        <v>421</v>
      </c>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46"/>
      <c r="AQ30" s="46"/>
      <c r="AR30" s="46"/>
      <c r="AV30" s="291" t="s">
        <v>418</v>
      </c>
      <c r="AW30" s="292" t="s">
        <v>419</v>
      </c>
      <c r="AX30" s="292" t="s">
        <v>455</v>
      </c>
      <c r="AY30" s="292" t="s">
        <v>456</v>
      </c>
      <c r="AZ30" s="292" t="s">
        <v>457</v>
      </c>
      <c r="BC30" s="27" t="s">
        <v>392</v>
      </c>
    </row>
    <row r="31" spans="2:62" ht="24.95" customHeight="1">
      <c r="C31" s="72"/>
      <c r="D31" s="330" t="s">
        <v>420</v>
      </c>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276"/>
      <c r="AP31" s="46"/>
      <c r="AQ31" s="46"/>
      <c r="AR31" s="46"/>
      <c r="AV31" s="275">
        <f>F33</f>
        <v>0</v>
      </c>
      <c r="AW31" s="275">
        <f>F40</f>
        <v>0</v>
      </c>
      <c r="AX31" s="289" t="str">
        <f>Q43</f>
        <v>　　年　　　月</v>
      </c>
      <c r="AY31" s="275">
        <f>F51</f>
        <v>0</v>
      </c>
      <c r="AZ31" s="275">
        <f>W51</f>
        <v>0</v>
      </c>
      <c r="BA31" s="275"/>
    </row>
    <row r="32" spans="2:62" ht="24.95" customHeight="1">
      <c r="C32" s="72"/>
      <c r="D32" s="50" t="s">
        <v>422</v>
      </c>
      <c r="E32" s="61"/>
      <c r="F32" s="61"/>
      <c r="G32" s="62"/>
      <c r="H32" s="62"/>
      <c r="I32" s="62"/>
      <c r="J32" s="62"/>
      <c r="K32" s="62"/>
      <c r="L32" s="62"/>
      <c r="M32" s="46"/>
      <c r="N32" s="62"/>
      <c r="O32" s="62"/>
      <c r="P32" s="74"/>
      <c r="Q32" s="62"/>
      <c r="R32" s="62"/>
      <c r="S32" s="46"/>
      <c r="T32" s="46"/>
      <c r="U32" s="46"/>
      <c r="V32" s="46"/>
      <c r="W32" s="46"/>
      <c r="X32" s="46"/>
      <c r="Y32" s="46"/>
      <c r="Z32" s="46"/>
      <c r="AA32" s="46"/>
      <c r="AB32" s="46"/>
      <c r="AC32" s="46"/>
      <c r="AD32" s="46"/>
      <c r="AE32" s="46"/>
      <c r="AF32" s="46"/>
      <c r="AG32" s="46"/>
      <c r="AH32" s="46"/>
      <c r="AI32" s="46"/>
      <c r="AJ32" s="46"/>
      <c r="AK32" s="46"/>
      <c r="AL32" s="46"/>
      <c r="AM32" s="46"/>
      <c r="AN32" s="46"/>
      <c r="AO32" s="46"/>
    </row>
    <row r="33" spans="3:55" ht="21.75" customHeight="1">
      <c r="C33" s="72"/>
      <c r="D33" s="283" t="s">
        <v>384</v>
      </c>
      <c r="E33" s="284"/>
      <c r="F33" s="334"/>
      <c r="G33" s="335"/>
      <c r="H33" s="335"/>
      <c r="I33" s="335"/>
      <c r="J33" s="335"/>
      <c r="K33" s="336"/>
      <c r="L33" s="62"/>
      <c r="M33" s="46"/>
      <c r="N33" s="277" t="s">
        <v>388</v>
      </c>
      <c r="O33" s="62"/>
      <c r="P33" s="74"/>
      <c r="Q33" s="62"/>
      <c r="R33" s="62"/>
      <c r="S33" s="46"/>
      <c r="T33" s="46"/>
      <c r="U33" s="46"/>
      <c r="V33" s="46"/>
      <c r="W33" s="46"/>
      <c r="X33" s="46"/>
      <c r="Y33" s="46"/>
      <c r="Z33" s="46"/>
      <c r="AA33" s="46"/>
      <c r="AB33" s="46"/>
      <c r="AC33" s="46"/>
      <c r="AD33" s="46"/>
      <c r="AE33" s="46"/>
      <c r="AF33" s="46"/>
      <c r="AG33" s="46"/>
      <c r="AH33" s="46"/>
      <c r="AI33" s="46"/>
      <c r="AJ33" s="46"/>
      <c r="AK33" s="46"/>
      <c r="AL33" s="46"/>
      <c r="AM33" s="46"/>
      <c r="AN33" s="46"/>
      <c r="AO33" s="46"/>
    </row>
    <row r="34" spans="3:55" ht="18" customHeight="1">
      <c r="C34" s="72"/>
      <c r="D34" s="75"/>
      <c r="E34" s="61"/>
      <c r="F34" s="61"/>
      <c r="G34" s="61"/>
      <c r="H34" s="61"/>
      <c r="I34" s="61"/>
      <c r="J34" s="62"/>
      <c r="K34" s="62"/>
      <c r="L34" s="62"/>
      <c r="M34" s="62"/>
      <c r="N34" s="62"/>
      <c r="O34" s="62"/>
      <c r="Q34" s="62"/>
      <c r="R34" s="62"/>
      <c r="S34" s="74"/>
      <c r="T34" s="62"/>
      <c r="U34" s="62"/>
    </row>
    <row r="35" spans="3:55" ht="18" customHeight="1">
      <c r="C35" s="72" t="s">
        <v>383</v>
      </c>
      <c r="D35" s="71" t="s">
        <v>435</v>
      </c>
      <c r="E35" s="61"/>
      <c r="F35" s="61"/>
      <c r="G35" s="61"/>
      <c r="H35" s="61"/>
      <c r="I35" s="61"/>
      <c r="J35" s="62"/>
      <c r="K35" s="62"/>
      <c r="L35" s="62"/>
      <c r="M35" s="62"/>
      <c r="N35" s="62"/>
      <c r="O35" s="62"/>
      <c r="Q35" s="62"/>
      <c r="R35" s="62"/>
      <c r="S35" s="74"/>
      <c r="T35" s="62"/>
      <c r="U35" s="62"/>
      <c r="W35" s="62"/>
      <c r="X35" s="64"/>
      <c r="Y35" s="64"/>
      <c r="Z35" s="64"/>
      <c r="AA35" s="64"/>
      <c r="AB35" s="64"/>
      <c r="AC35" s="64"/>
      <c r="AD35" s="64"/>
      <c r="AE35" s="66"/>
      <c r="AF35" s="66"/>
      <c r="AG35" s="66"/>
      <c r="AH35" s="66"/>
      <c r="AI35" s="64"/>
      <c r="AJ35" s="66"/>
      <c r="AK35" s="66"/>
      <c r="AL35" s="66"/>
      <c r="AM35" s="66"/>
      <c r="AN35" s="63"/>
      <c r="AO35" s="63"/>
      <c r="AP35" s="63"/>
      <c r="AQ35" s="63"/>
      <c r="AR35" s="63"/>
    </row>
    <row r="36" spans="3:55" ht="34.5" customHeight="1">
      <c r="D36" s="337" t="s">
        <v>423</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row>
    <row r="37" spans="3:55" ht="45.75" customHeight="1">
      <c r="D37" s="337" t="s">
        <v>470</v>
      </c>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8"/>
    </row>
    <row r="38" spans="3:55" ht="45.75" customHeight="1">
      <c r="D38" s="337" t="s">
        <v>424</v>
      </c>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row>
    <row r="39" spans="3:55" ht="93.75" customHeight="1">
      <c r="D39" s="337" t="s">
        <v>474</v>
      </c>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row>
    <row r="40" spans="3:55" s="65" customFormat="1" ht="21.75" customHeight="1">
      <c r="D40" s="285" t="s">
        <v>384</v>
      </c>
      <c r="E40" s="76"/>
      <c r="F40" s="339"/>
      <c r="G40" s="323"/>
      <c r="H40" s="323"/>
      <c r="I40" s="323"/>
      <c r="J40" s="323"/>
      <c r="K40" s="324"/>
      <c r="L40" s="70"/>
      <c r="M40" s="67"/>
      <c r="N40" s="277" t="s">
        <v>388</v>
      </c>
      <c r="O40" s="64"/>
      <c r="P40" s="64"/>
      <c r="Q40" s="64"/>
      <c r="R40" s="64"/>
      <c r="S40" s="64"/>
      <c r="T40" s="64"/>
      <c r="U40" s="64"/>
      <c r="V40" s="64"/>
      <c r="W40" s="64"/>
      <c r="X40" s="279"/>
      <c r="Y40" s="64"/>
      <c r="Z40" s="64"/>
      <c r="AA40" s="64"/>
      <c r="AB40" s="64"/>
      <c r="AC40" s="64"/>
      <c r="AD40" s="64"/>
      <c r="AE40" s="64"/>
      <c r="AF40" s="64"/>
      <c r="AG40" s="64"/>
      <c r="AH40" s="64"/>
      <c r="AI40" s="64"/>
      <c r="AJ40" s="64"/>
      <c r="AK40" s="66"/>
      <c r="AL40" s="66"/>
      <c r="AM40" s="66"/>
      <c r="AN40" s="66"/>
      <c r="AO40" s="64"/>
      <c r="AP40" s="66"/>
      <c r="AQ40" s="66"/>
      <c r="AR40" s="66"/>
      <c r="AS40" s="66"/>
      <c r="AT40" s="64"/>
      <c r="AU40" s="64"/>
      <c r="AV40" s="64"/>
      <c r="AW40" s="64"/>
      <c r="AX40" s="64"/>
    </row>
    <row r="41" spans="3:55" s="65" customFormat="1" ht="18" customHeight="1">
      <c r="D41" s="67"/>
      <c r="E41" s="67"/>
      <c r="F41" s="67"/>
      <c r="G41" s="67"/>
      <c r="H41" s="67"/>
      <c r="I41" s="67"/>
      <c r="J41" s="67"/>
      <c r="K41" s="67"/>
      <c r="L41" s="67"/>
      <c r="M41" s="67"/>
      <c r="N41" s="64"/>
      <c r="O41" s="64"/>
      <c r="P41" s="340" t="s">
        <v>400</v>
      </c>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64"/>
      <c r="AU41" s="64"/>
      <c r="AV41" s="64"/>
      <c r="AW41" s="64"/>
      <c r="AX41" s="64"/>
    </row>
    <row r="42" spans="3:55" s="65" customFormat="1" ht="18" customHeight="1">
      <c r="D42" s="68"/>
      <c r="E42" s="68"/>
      <c r="F42" s="73"/>
      <c r="G42" s="68"/>
      <c r="H42" s="68"/>
      <c r="I42" s="68"/>
      <c r="J42" s="280"/>
      <c r="K42" s="280"/>
      <c r="L42" s="280"/>
      <c r="P42" s="282"/>
      <c r="Q42" s="286" t="s">
        <v>329</v>
      </c>
      <c r="R42" s="287"/>
      <c r="S42" s="287"/>
      <c r="T42" s="287"/>
      <c r="U42" s="287"/>
      <c r="V42" s="287"/>
      <c r="W42" s="287"/>
      <c r="X42" s="287"/>
      <c r="Y42" s="287"/>
      <c r="Z42" s="287"/>
      <c r="AA42" s="287"/>
      <c r="AB42" s="287"/>
      <c r="AC42" s="287"/>
      <c r="AD42" s="287"/>
      <c r="AE42" s="287"/>
      <c r="AF42" s="287"/>
      <c r="AG42" s="287"/>
      <c r="AH42" s="287"/>
      <c r="AI42" s="287"/>
      <c r="AJ42" s="287"/>
      <c r="AK42" s="288"/>
      <c r="AL42" s="280"/>
      <c r="AM42" s="280"/>
      <c r="AN42" s="280"/>
      <c r="AO42" s="280"/>
      <c r="AP42" s="280"/>
      <c r="AQ42" s="280"/>
      <c r="AR42" s="280"/>
      <c r="AS42" s="280"/>
      <c r="AT42" s="280"/>
      <c r="BC42" s="68"/>
    </row>
    <row r="43" spans="3:55" s="65" customFormat="1" ht="18" customHeight="1">
      <c r="D43" s="68"/>
      <c r="E43" s="68"/>
      <c r="G43" s="68"/>
      <c r="H43" s="68"/>
      <c r="I43" s="68"/>
      <c r="J43" s="280"/>
      <c r="K43" s="280"/>
      <c r="L43" s="280"/>
      <c r="Q43" s="328" t="s">
        <v>393</v>
      </c>
      <c r="R43" s="319"/>
      <c r="S43" s="319"/>
      <c r="T43" s="319"/>
      <c r="U43" s="319"/>
      <c r="V43" s="319"/>
      <c r="W43" s="319"/>
      <c r="X43" s="319"/>
      <c r="Y43" s="319"/>
      <c r="Z43" s="319"/>
      <c r="AA43" s="319"/>
      <c r="AB43" s="319"/>
      <c r="AC43" s="319"/>
      <c r="AD43" s="319"/>
      <c r="AE43" s="319"/>
      <c r="AF43" s="319"/>
      <c r="AG43" s="319"/>
      <c r="AH43" s="319"/>
      <c r="AI43" s="319"/>
      <c r="AJ43" s="319"/>
      <c r="AK43" s="320"/>
      <c r="AL43" s="280"/>
      <c r="AM43" s="280"/>
      <c r="AN43" s="280"/>
      <c r="AO43" s="280"/>
      <c r="AP43" s="280"/>
      <c r="AQ43" s="280"/>
      <c r="AR43" s="280"/>
      <c r="AS43" s="280"/>
      <c r="AT43" s="280"/>
    </row>
    <row r="44" spans="3:55" s="65" customFormat="1" ht="18" customHeight="1">
      <c r="D44" s="68"/>
      <c r="E44" s="68"/>
      <c r="F44" s="68"/>
      <c r="G44" s="68"/>
      <c r="H44" s="68"/>
      <c r="I44" s="68"/>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row>
    <row r="45" spans="3:55" s="65" customFormat="1" ht="18" customHeight="1">
      <c r="D45" s="73" t="s">
        <v>394</v>
      </c>
      <c r="E45" s="68"/>
      <c r="F45" s="68"/>
      <c r="G45" s="68"/>
      <c r="H45" s="68"/>
      <c r="I45" s="68"/>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row>
    <row r="46" spans="3:55" s="65" customFormat="1" ht="18" customHeight="1">
      <c r="D46" s="68" t="s">
        <v>395</v>
      </c>
      <c r="E46" s="68"/>
      <c r="F46" s="68"/>
      <c r="G46" s="68"/>
      <c r="H46" s="68"/>
      <c r="I46" s="68"/>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row>
    <row r="47" spans="3:55" s="65" customFormat="1" ht="18" customHeight="1">
      <c r="D47" s="68" t="s">
        <v>396</v>
      </c>
      <c r="E47" s="68"/>
      <c r="F47" s="68"/>
      <c r="G47" s="68"/>
      <c r="H47" s="68"/>
      <c r="I47" s="68"/>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row>
    <row r="48" spans="3:55" s="65" customFormat="1" ht="18" customHeight="1">
      <c r="D48" s="68" t="s">
        <v>397</v>
      </c>
      <c r="E48" s="68"/>
      <c r="F48" s="68"/>
      <c r="G48" s="68"/>
      <c r="H48" s="68"/>
      <c r="I48" s="68"/>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row>
    <row r="49" spans="2:55" s="65" customFormat="1" ht="18" customHeight="1">
      <c r="D49" s="68" t="s">
        <v>399</v>
      </c>
      <c r="E49" s="68"/>
      <c r="F49" s="68"/>
      <c r="G49" s="68"/>
      <c r="H49" s="68"/>
      <c r="I49" s="68"/>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row>
    <row r="50" spans="2:55" s="65" customFormat="1" ht="18" customHeight="1">
      <c r="D50" s="68"/>
      <c r="E50" s="68"/>
      <c r="F50" s="68"/>
      <c r="G50" s="68"/>
      <c r="H50" s="68"/>
      <c r="I50" s="68"/>
      <c r="J50" s="342"/>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BA50" s="68"/>
    </row>
    <row r="51" spans="2:55" s="65" customFormat="1" ht="22.5" customHeight="1">
      <c r="D51" s="321" t="s">
        <v>384</v>
      </c>
      <c r="E51" s="322"/>
      <c r="F51" s="311"/>
      <c r="G51" s="327"/>
      <c r="H51" s="327"/>
      <c r="I51" s="327"/>
      <c r="J51" s="327"/>
      <c r="K51" s="312"/>
      <c r="L51" s="281"/>
      <c r="M51" s="321" t="s">
        <v>398</v>
      </c>
      <c r="N51" s="322"/>
      <c r="O51" s="322"/>
      <c r="P51" s="322"/>
      <c r="Q51" s="322"/>
      <c r="R51" s="322"/>
      <c r="S51" s="322"/>
      <c r="T51" s="322"/>
      <c r="U51" s="322"/>
      <c r="V51" s="325"/>
      <c r="W51" s="326"/>
      <c r="X51" s="327"/>
      <c r="Y51" s="327"/>
      <c r="Z51" s="327"/>
      <c r="AA51" s="327"/>
      <c r="AB51" s="327"/>
      <c r="AC51" s="327"/>
      <c r="AD51" s="327"/>
      <c r="AE51" s="327"/>
      <c r="AF51" s="327"/>
      <c r="AG51" s="327"/>
      <c r="AH51" s="327"/>
      <c r="AI51" s="327"/>
      <c r="AJ51" s="327"/>
      <c r="AK51" s="327"/>
      <c r="AL51" s="327"/>
      <c r="AM51" s="327"/>
      <c r="AN51" s="327"/>
      <c r="AO51" s="327"/>
      <c r="AP51" s="327"/>
      <c r="AQ51" s="327"/>
      <c r="AR51" s="312"/>
      <c r="BA51" s="68"/>
    </row>
    <row r="52" spans="2:55" s="65" customFormat="1" ht="18" customHeight="1">
      <c r="D52" s="68"/>
      <c r="E52" s="68"/>
      <c r="F52" s="68"/>
      <c r="G52" s="68"/>
      <c r="H52" s="68"/>
      <c r="I52" s="68"/>
      <c r="J52" s="280"/>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BA52" s="68"/>
    </row>
    <row r="53" spans="2:55" ht="18" customHeight="1">
      <c r="B53" s="19" t="s">
        <v>428</v>
      </c>
      <c r="D53" s="61"/>
      <c r="E53" s="61"/>
      <c r="F53" s="61"/>
      <c r="G53" s="61"/>
      <c r="H53" s="61"/>
      <c r="I53" s="61"/>
      <c r="J53" s="62"/>
      <c r="K53" s="62"/>
      <c r="L53" s="62"/>
      <c r="M53" s="62"/>
      <c r="N53" s="62"/>
      <c r="O53" s="62"/>
      <c r="P53" s="62"/>
      <c r="Q53" s="62"/>
      <c r="R53" s="62"/>
      <c r="S53" s="62"/>
      <c r="T53" s="62"/>
      <c r="U53" s="62"/>
      <c r="V53" s="62"/>
      <c r="W53" s="62"/>
      <c r="X53" s="64"/>
      <c r="Y53" s="64"/>
      <c r="Z53" s="64"/>
      <c r="AA53" s="64"/>
      <c r="AB53" s="64"/>
      <c r="AC53" s="64"/>
      <c r="AD53" s="64"/>
      <c r="AE53" s="66"/>
      <c r="AF53" s="66"/>
      <c r="AG53" s="66"/>
      <c r="AH53" s="66"/>
      <c r="AI53" s="64"/>
      <c r="AJ53" s="66"/>
      <c r="AK53" s="66"/>
      <c r="AL53" s="66"/>
      <c r="AM53" s="66"/>
      <c r="AN53" s="63"/>
      <c r="AO53" s="63"/>
      <c r="AP53" s="63"/>
      <c r="AQ53" s="63"/>
      <c r="AR53" s="63"/>
      <c r="BB53" s="27" t="s">
        <v>385</v>
      </c>
      <c r="BC53" s="27" t="s">
        <v>389</v>
      </c>
    </row>
    <row r="54" spans="2:55" ht="18" customHeight="1">
      <c r="B54" s="19"/>
      <c r="C54" s="19" t="s">
        <v>382</v>
      </c>
      <c r="D54" s="72" t="s">
        <v>436</v>
      </c>
      <c r="E54" s="61"/>
      <c r="F54" s="61"/>
      <c r="G54" s="61"/>
      <c r="H54" s="61"/>
      <c r="I54" s="61"/>
      <c r="J54" s="62"/>
      <c r="K54" s="62"/>
      <c r="L54" s="62"/>
      <c r="M54" s="62"/>
      <c r="N54" s="62"/>
      <c r="O54" s="62"/>
      <c r="P54" s="62"/>
      <c r="Q54" s="62"/>
      <c r="R54" s="62"/>
      <c r="S54" s="62"/>
      <c r="T54" s="62"/>
      <c r="U54" s="62"/>
      <c r="V54" s="62"/>
      <c r="W54" s="62"/>
      <c r="X54" s="64"/>
      <c r="Y54" s="64"/>
      <c r="Z54" s="64"/>
      <c r="AA54" s="64"/>
      <c r="AB54" s="64"/>
      <c r="AC54" s="64"/>
      <c r="AD54" s="64"/>
      <c r="AE54" s="66"/>
      <c r="AF54" s="66"/>
      <c r="AG54" s="66"/>
      <c r="AH54" s="66"/>
      <c r="AI54" s="64"/>
      <c r="AJ54" s="66"/>
      <c r="AK54" s="66"/>
      <c r="AL54" s="66"/>
      <c r="AM54" s="66"/>
      <c r="AN54" s="63"/>
      <c r="AO54" s="63"/>
      <c r="AP54" s="63"/>
      <c r="AQ54" s="63"/>
      <c r="AR54" s="63"/>
      <c r="BB54" s="27" t="s">
        <v>386</v>
      </c>
      <c r="BC54" s="27" t="s">
        <v>390</v>
      </c>
    </row>
    <row r="55" spans="2:55" ht="7.5" customHeight="1">
      <c r="C55" s="72"/>
      <c r="D55" s="330"/>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V55" s="27" t="s">
        <v>379</v>
      </c>
      <c r="BB55" s="27" t="s">
        <v>387</v>
      </c>
      <c r="BC55" s="27" t="s">
        <v>391</v>
      </c>
    </row>
    <row r="56" spans="2:55" ht="24.95" customHeight="1">
      <c r="C56" s="72"/>
      <c r="D56" s="330" t="s">
        <v>421</v>
      </c>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46"/>
      <c r="AQ56" s="46"/>
      <c r="AR56" s="46"/>
      <c r="AV56" s="291" t="s">
        <v>460</v>
      </c>
      <c r="AW56" s="292" t="s">
        <v>461</v>
      </c>
      <c r="AX56" s="292" t="s">
        <v>462</v>
      </c>
      <c r="AY56" s="292" t="s">
        <v>463</v>
      </c>
      <c r="AZ56" s="292" t="s">
        <v>464</v>
      </c>
      <c r="BC56" s="27" t="s">
        <v>392</v>
      </c>
    </row>
    <row r="57" spans="2:55" ht="24.95" customHeight="1">
      <c r="C57" s="72"/>
      <c r="D57" s="330" t="s">
        <v>420</v>
      </c>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294"/>
      <c r="AP57" s="46"/>
      <c r="AQ57" s="46"/>
      <c r="AR57" s="46"/>
      <c r="AV57" s="275">
        <f>F59</f>
        <v>0</v>
      </c>
      <c r="AW57" s="275">
        <f>F66</f>
        <v>0</v>
      </c>
      <c r="AX57" s="289" t="str">
        <f>Q69</f>
        <v>　　年　　　月</v>
      </c>
      <c r="AY57" s="275">
        <f>F77</f>
        <v>0</v>
      </c>
      <c r="AZ57" s="275">
        <f>W77</f>
        <v>0</v>
      </c>
      <c r="BA57" s="275"/>
    </row>
    <row r="58" spans="2:55" ht="24.95" customHeight="1">
      <c r="C58" s="72"/>
      <c r="D58" s="50" t="s">
        <v>422</v>
      </c>
      <c r="E58" s="61"/>
      <c r="F58" s="61"/>
      <c r="G58" s="62"/>
      <c r="H58" s="62"/>
      <c r="I58" s="62"/>
      <c r="J58" s="62"/>
      <c r="K58" s="62"/>
      <c r="L58" s="62"/>
      <c r="M58" s="46"/>
      <c r="N58" s="62"/>
      <c r="O58" s="62"/>
      <c r="P58" s="74"/>
      <c r="Q58" s="62"/>
      <c r="R58" s="62"/>
      <c r="S58" s="46"/>
      <c r="T58" s="46"/>
      <c r="U58" s="46"/>
      <c r="V58" s="46"/>
      <c r="W58" s="46"/>
      <c r="X58" s="46"/>
      <c r="Y58" s="46"/>
      <c r="Z58" s="46"/>
      <c r="AA58" s="46"/>
      <c r="AB58" s="46"/>
      <c r="AC58" s="46"/>
      <c r="AD58" s="46"/>
      <c r="AE58" s="46"/>
      <c r="AF58" s="46"/>
      <c r="AG58" s="46"/>
      <c r="AH58" s="46"/>
      <c r="AI58" s="46"/>
      <c r="AJ58" s="46"/>
      <c r="AK58" s="46"/>
      <c r="AL58" s="46"/>
      <c r="AM58" s="46"/>
      <c r="AN58" s="46"/>
      <c r="AO58" s="46"/>
    </row>
    <row r="59" spans="2:55" ht="21.75" customHeight="1">
      <c r="C59" s="72"/>
      <c r="D59" s="283" t="s">
        <v>384</v>
      </c>
      <c r="E59" s="284"/>
      <c r="F59" s="334"/>
      <c r="G59" s="335"/>
      <c r="H59" s="335"/>
      <c r="I59" s="335"/>
      <c r="J59" s="335"/>
      <c r="K59" s="336"/>
      <c r="L59" s="62"/>
      <c r="M59" s="46"/>
      <c r="N59" s="277" t="s">
        <v>388</v>
      </c>
      <c r="O59" s="62"/>
      <c r="P59" s="74"/>
      <c r="Q59" s="62"/>
      <c r="R59" s="62"/>
      <c r="S59" s="46"/>
      <c r="T59" s="46"/>
      <c r="U59" s="46"/>
      <c r="V59" s="46"/>
      <c r="W59" s="46"/>
      <c r="X59" s="46"/>
      <c r="Y59" s="46"/>
      <c r="Z59" s="46"/>
      <c r="AA59" s="46"/>
      <c r="AB59" s="46"/>
      <c r="AC59" s="46"/>
      <c r="AD59" s="46"/>
      <c r="AE59" s="46"/>
      <c r="AF59" s="46"/>
      <c r="AG59" s="46"/>
      <c r="AH59" s="46"/>
      <c r="AI59" s="46"/>
      <c r="AJ59" s="46"/>
      <c r="AK59" s="46"/>
      <c r="AL59" s="46"/>
      <c r="AM59" s="46"/>
      <c r="AN59" s="46"/>
      <c r="AO59" s="46"/>
    </row>
    <row r="60" spans="2:55" ht="18" customHeight="1">
      <c r="C60" s="72"/>
      <c r="D60" s="75"/>
      <c r="E60" s="61"/>
      <c r="F60" s="61"/>
      <c r="G60" s="61"/>
      <c r="H60" s="61"/>
      <c r="I60" s="61"/>
      <c r="J60" s="62"/>
      <c r="K60" s="62"/>
      <c r="L60" s="62"/>
      <c r="M60" s="62"/>
      <c r="N60" s="62"/>
      <c r="O60" s="62"/>
      <c r="Q60" s="62"/>
      <c r="R60" s="62"/>
      <c r="S60" s="74"/>
      <c r="T60" s="62"/>
      <c r="U60" s="62"/>
    </row>
    <row r="61" spans="2:55" ht="18" customHeight="1">
      <c r="C61" s="72" t="s">
        <v>383</v>
      </c>
      <c r="D61" s="71" t="s">
        <v>437</v>
      </c>
      <c r="E61" s="61"/>
      <c r="F61" s="61"/>
      <c r="G61" s="61"/>
      <c r="H61" s="61"/>
      <c r="I61" s="61"/>
      <c r="J61" s="62"/>
      <c r="K61" s="62"/>
      <c r="L61" s="62"/>
      <c r="M61" s="62"/>
      <c r="N61" s="62"/>
      <c r="O61" s="62"/>
      <c r="Q61" s="62"/>
      <c r="R61" s="62"/>
      <c r="S61" s="74"/>
      <c r="T61" s="62"/>
      <c r="U61" s="62"/>
      <c r="W61" s="62"/>
      <c r="X61" s="64"/>
      <c r="Y61" s="64"/>
      <c r="Z61" s="64"/>
      <c r="AA61" s="64"/>
      <c r="AB61" s="64"/>
      <c r="AC61" s="64"/>
      <c r="AD61" s="64"/>
      <c r="AE61" s="66"/>
      <c r="AF61" s="66"/>
      <c r="AG61" s="66"/>
      <c r="AH61" s="66"/>
      <c r="AI61" s="64"/>
      <c r="AJ61" s="66"/>
      <c r="AK61" s="66"/>
      <c r="AL61" s="66"/>
      <c r="AM61" s="66"/>
      <c r="AN61" s="63"/>
      <c r="AO61" s="63"/>
      <c r="AP61" s="63"/>
      <c r="AQ61" s="63"/>
      <c r="AR61" s="63"/>
    </row>
    <row r="62" spans="2:55" ht="34.5" customHeight="1">
      <c r="D62" s="337" t="s">
        <v>425</v>
      </c>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row>
    <row r="63" spans="2:55" ht="45.75" customHeight="1">
      <c r="D63" s="337" t="s">
        <v>426</v>
      </c>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8"/>
    </row>
    <row r="64" spans="2:55" ht="45.75" customHeight="1">
      <c r="D64" s="337" t="s">
        <v>427</v>
      </c>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row>
    <row r="65" spans="1:55" ht="93.75" customHeight="1">
      <c r="D65" s="337" t="s">
        <v>475</v>
      </c>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row>
    <row r="66" spans="1:55" s="65" customFormat="1" ht="21.75" customHeight="1">
      <c r="D66" s="285" t="s">
        <v>384</v>
      </c>
      <c r="E66" s="76"/>
      <c r="F66" s="339"/>
      <c r="G66" s="323"/>
      <c r="H66" s="323"/>
      <c r="I66" s="323"/>
      <c r="J66" s="323"/>
      <c r="K66" s="324"/>
      <c r="L66" s="70"/>
      <c r="M66" s="67"/>
      <c r="N66" s="277" t="s">
        <v>388</v>
      </c>
      <c r="O66" s="64"/>
      <c r="P66" s="64"/>
      <c r="Q66" s="64"/>
      <c r="R66" s="64"/>
      <c r="S66" s="64"/>
      <c r="T66" s="64"/>
      <c r="U66" s="64"/>
      <c r="V66" s="64"/>
      <c r="W66" s="64"/>
      <c r="X66" s="279"/>
      <c r="Y66" s="64"/>
      <c r="Z66" s="64"/>
      <c r="AA66" s="64"/>
      <c r="AB66" s="64"/>
      <c r="AC66" s="64"/>
      <c r="AD66" s="64"/>
      <c r="AE66" s="64"/>
      <c r="AF66" s="64"/>
      <c r="AG66" s="64"/>
      <c r="AH66" s="64"/>
      <c r="AI66" s="64"/>
      <c r="AJ66" s="64"/>
      <c r="AK66" s="66"/>
      <c r="AL66" s="66"/>
      <c r="AM66" s="66"/>
      <c r="AN66" s="66"/>
      <c r="AO66" s="64"/>
      <c r="AP66" s="66"/>
      <c r="AQ66" s="66"/>
      <c r="AR66" s="66"/>
      <c r="AS66" s="66"/>
      <c r="AT66" s="64"/>
      <c r="AU66" s="64"/>
      <c r="AV66" s="64"/>
      <c r="AW66" s="64"/>
      <c r="AX66" s="64"/>
    </row>
    <row r="67" spans="1:55" s="65" customFormat="1" ht="18" customHeight="1">
      <c r="D67" s="67"/>
      <c r="E67" s="67"/>
      <c r="F67" s="67"/>
      <c r="G67" s="67"/>
      <c r="H67" s="67"/>
      <c r="I67" s="67"/>
      <c r="J67" s="67"/>
      <c r="K67" s="67"/>
      <c r="L67" s="67"/>
      <c r="M67" s="67"/>
      <c r="N67" s="64"/>
      <c r="O67" s="64"/>
      <c r="P67" s="340" t="s">
        <v>400</v>
      </c>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64"/>
      <c r="AU67" s="64"/>
      <c r="AV67" s="64"/>
      <c r="AW67" s="64"/>
      <c r="AX67" s="64"/>
    </row>
    <row r="68" spans="1:55" s="65" customFormat="1" ht="18" customHeight="1">
      <c r="D68" s="68"/>
      <c r="E68" s="68"/>
      <c r="F68" s="73"/>
      <c r="G68" s="68"/>
      <c r="H68" s="68"/>
      <c r="I68" s="68"/>
      <c r="J68" s="295"/>
      <c r="K68" s="295"/>
      <c r="L68" s="295"/>
      <c r="P68" s="282"/>
      <c r="Q68" s="286" t="s">
        <v>329</v>
      </c>
      <c r="R68" s="287"/>
      <c r="S68" s="287"/>
      <c r="T68" s="287"/>
      <c r="U68" s="287"/>
      <c r="V68" s="287"/>
      <c r="W68" s="287"/>
      <c r="X68" s="287"/>
      <c r="Y68" s="287"/>
      <c r="Z68" s="287"/>
      <c r="AA68" s="287"/>
      <c r="AB68" s="287"/>
      <c r="AC68" s="287"/>
      <c r="AD68" s="287"/>
      <c r="AE68" s="287"/>
      <c r="AF68" s="287"/>
      <c r="AG68" s="287"/>
      <c r="AH68" s="287"/>
      <c r="AI68" s="287"/>
      <c r="AJ68" s="287"/>
      <c r="AK68" s="288"/>
      <c r="AL68" s="295"/>
      <c r="AM68" s="295"/>
      <c r="AN68" s="295"/>
      <c r="AO68" s="295"/>
      <c r="AP68" s="295"/>
      <c r="AQ68" s="295"/>
      <c r="AR68" s="295"/>
      <c r="AS68" s="295"/>
      <c r="AT68" s="295"/>
      <c r="BC68" s="68"/>
    </row>
    <row r="69" spans="1:55" s="65" customFormat="1" ht="18" customHeight="1">
      <c r="D69" s="68"/>
      <c r="E69" s="68"/>
      <c r="G69" s="68"/>
      <c r="H69" s="68"/>
      <c r="I69" s="68"/>
      <c r="J69" s="295"/>
      <c r="K69" s="295"/>
      <c r="L69" s="295"/>
      <c r="Q69" s="328" t="s">
        <v>393</v>
      </c>
      <c r="R69" s="319"/>
      <c r="S69" s="319"/>
      <c r="T69" s="319"/>
      <c r="U69" s="319"/>
      <c r="V69" s="319"/>
      <c r="W69" s="319"/>
      <c r="X69" s="319"/>
      <c r="Y69" s="319"/>
      <c r="Z69" s="319"/>
      <c r="AA69" s="319"/>
      <c r="AB69" s="319"/>
      <c r="AC69" s="319"/>
      <c r="AD69" s="319"/>
      <c r="AE69" s="319"/>
      <c r="AF69" s="319"/>
      <c r="AG69" s="319"/>
      <c r="AH69" s="319"/>
      <c r="AI69" s="319"/>
      <c r="AJ69" s="319"/>
      <c r="AK69" s="320"/>
      <c r="AL69" s="295"/>
      <c r="AM69" s="295"/>
      <c r="AN69" s="295"/>
      <c r="AO69" s="295"/>
      <c r="AP69" s="295"/>
      <c r="AQ69" s="295"/>
      <c r="AR69" s="295"/>
      <c r="AS69" s="295"/>
      <c r="AT69" s="295"/>
    </row>
    <row r="70" spans="1:55" s="65" customFormat="1" ht="18" customHeight="1">
      <c r="D70" s="68"/>
      <c r="E70" s="68"/>
      <c r="F70" s="68"/>
      <c r="G70" s="68"/>
      <c r="H70" s="68"/>
      <c r="I70" s="68"/>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row>
    <row r="71" spans="1:55" s="65" customFormat="1" ht="18" customHeight="1">
      <c r="D71" s="73" t="s">
        <v>394</v>
      </c>
      <c r="E71" s="68"/>
      <c r="F71" s="68"/>
      <c r="G71" s="68"/>
      <c r="H71" s="68"/>
      <c r="I71" s="68"/>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row>
    <row r="72" spans="1:55" s="65" customFormat="1" ht="18" customHeight="1">
      <c r="D72" s="68" t="s">
        <v>395</v>
      </c>
      <c r="E72" s="68"/>
      <c r="F72" s="68"/>
      <c r="G72" s="68"/>
      <c r="H72" s="68"/>
      <c r="I72" s="68"/>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row>
    <row r="73" spans="1:55" s="65" customFormat="1" ht="18" customHeight="1">
      <c r="D73" s="68" t="s">
        <v>396</v>
      </c>
      <c r="E73" s="68"/>
      <c r="F73" s="68"/>
      <c r="G73" s="68"/>
      <c r="H73" s="68"/>
      <c r="I73" s="68"/>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row>
    <row r="74" spans="1:55" s="65" customFormat="1" ht="18" customHeight="1">
      <c r="D74" s="68" t="s">
        <v>397</v>
      </c>
      <c r="E74" s="68"/>
      <c r="F74" s="68"/>
      <c r="G74" s="68"/>
      <c r="H74" s="68"/>
      <c r="I74" s="68"/>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row>
    <row r="75" spans="1:55" s="65" customFormat="1" ht="18" customHeight="1">
      <c r="D75" s="68" t="s">
        <v>399</v>
      </c>
      <c r="E75" s="68"/>
      <c r="F75" s="68"/>
      <c r="G75" s="68"/>
      <c r="H75" s="68"/>
      <c r="I75" s="68"/>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row>
    <row r="76" spans="1:55" s="65" customFormat="1" ht="5.25" customHeight="1">
      <c r="D76" s="68"/>
      <c r="E76" s="68"/>
      <c r="F76" s="68"/>
      <c r="G76" s="68"/>
      <c r="H76" s="68"/>
      <c r="I76" s="68"/>
      <c r="J76" s="342"/>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343"/>
      <c r="AQ76" s="343"/>
      <c r="AR76" s="343"/>
      <c r="BA76" s="68"/>
    </row>
    <row r="77" spans="1:55" s="65" customFormat="1" ht="22.5" customHeight="1">
      <c r="D77" s="321" t="s">
        <v>384</v>
      </c>
      <c r="E77" s="322"/>
      <c r="F77" s="311"/>
      <c r="G77" s="327"/>
      <c r="H77" s="327"/>
      <c r="I77" s="327"/>
      <c r="J77" s="327"/>
      <c r="K77" s="312"/>
      <c r="L77" s="296"/>
      <c r="M77" s="321" t="s">
        <v>398</v>
      </c>
      <c r="N77" s="322"/>
      <c r="O77" s="322"/>
      <c r="P77" s="322"/>
      <c r="Q77" s="322"/>
      <c r="R77" s="322"/>
      <c r="S77" s="322"/>
      <c r="T77" s="322"/>
      <c r="U77" s="322"/>
      <c r="V77" s="325"/>
      <c r="W77" s="326"/>
      <c r="X77" s="327"/>
      <c r="Y77" s="327"/>
      <c r="Z77" s="327"/>
      <c r="AA77" s="327"/>
      <c r="AB77" s="327"/>
      <c r="AC77" s="327"/>
      <c r="AD77" s="327"/>
      <c r="AE77" s="327"/>
      <c r="AF77" s="327"/>
      <c r="AG77" s="327"/>
      <c r="AH77" s="327"/>
      <c r="AI77" s="327"/>
      <c r="AJ77" s="327"/>
      <c r="AK77" s="327"/>
      <c r="AL77" s="327"/>
      <c r="AM77" s="327"/>
      <c r="AN77" s="327"/>
      <c r="AO77" s="327"/>
      <c r="AP77" s="327"/>
      <c r="AQ77" s="327"/>
      <c r="AR77" s="312"/>
      <c r="BA77" s="68"/>
    </row>
    <row r="78" spans="1:55" s="65" customFormat="1" ht="5.25" customHeight="1">
      <c r="D78" s="68"/>
      <c r="E78" s="68"/>
      <c r="F78" s="68"/>
      <c r="G78" s="68"/>
      <c r="H78" s="68"/>
      <c r="I78" s="68"/>
      <c r="J78" s="295"/>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BA78" s="68"/>
    </row>
    <row r="79" spans="1:55" s="65" customFormat="1" ht="18" customHeight="1">
      <c r="A79" s="299" t="s">
        <v>432</v>
      </c>
      <c r="D79" s="68"/>
      <c r="E79" s="68"/>
      <c r="F79" s="68"/>
      <c r="G79" s="68"/>
      <c r="H79" s="68"/>
      <c r="I79" s="68"/>
      <c r="J79" s="295"/>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BA79" s="68"/>
    </row>
    <row r="80" spans="1:55" ht="18" customHeight="1">
      <c r="B80" s="19" t="s">
        <v>458</v>
      </c>
      <c r="D80" s="61"/>
      <c r="E80" s="61"/>
      <c r="F80" s="61"/>
      <c r="G80" s="61"/>
      <c r="H80" s="61"/>
      <c r="I80" s="61"/>
      <c r="J80" s="62"/>
      <c r="K80" s="62"/>
      <c r="L80" s="62"/>
      <c r="M80" s="62"/>
      <c r="N80" s="62"/>
      <c r="O80" s="62"/>
      <c r="P80" s="62"/>
      <c r="Q80" s="62"/>
      <c r="R80" s="62"/>
      <c r="S80" s="62"/>
      <c r="T80" s="62"/>
      <c r="U80" s="62"/>
      <c r="V80" s="62"/>
      <c r="W80" s="62"/>
      <c r="X80" s="64"/>
      <c r="Y80" s="64"/>
      <c r="Z80" s="64"/>
      <c r="AA80" s="64"/>
      <c r="AB80" s="64"/>
      <c r="AC80" s="64"/>
      <c r="AD80" s="64"/>
      <c r="AE80" s="66"/>
      <c r="AF80" s="66"/>
      <c r="AG80" s="66"/>
      <c r="AH80" s="66"/>
      <c r="AI80" s="64"/>
      <c r="AJ80" s="66"/>
      <c r="AK80" s="66"/>
      <c r="AL80" s="66"/>
      <c r="AM80" s="66"/>
      <c r="AN80" s="63"/>
      <c r="AO80" s="63"/>
      <c r="AP80" s="63"/>
      <c r="AQ80" s="63"/>
      <c r="AR80" s="63"/>
    </row>
    <row r="81" spans="3:60" ht="18" customHeight="1">
      <c r="C81" s="72" t="s">
        <v>382</v>
      </c>
      <c r="D81" s="71" t="s">
        <v>438</v>
      </c>
      <c r="E81" s="61"/>
      <c r="F81" s="61"/>
      <c r="G81" s="61"/>
      <c r="H81" s="61"/>
      <c r="I81" s="61"/>
      <c r="J81" s="62"/>
      <c r="K81" s="62"/>
      <c r="L81" s="62"/>
      <c r="M81" s="62"/>
      <c r="N81" s="62"/>
      <c r="O81" s="62"/>
      <c r="Q81" s="62"/>
      <c r="R81" s="62"/>
      <c r="S81" s="74"/>
      <c r="T81" s="62"/>
      <c r="U81" s="62"/>
      <c r="W81" s="62"/>
      <c r="X81" s="64"/>
      <c r="Y81" s="64"/>
      <c r="Z81" s="64"/>
      <c r="AA81" s="64"/>
      <c r="AB81" s="64"/>
      <c r="AC81" s="64"/>
      <c r="AD81" s="64"/>
      <c r="AE81" s="66"/>
      <c r="AF81" s="66"/>
      <c r="AG81" s="66"/>
      <c r="AH81" s="66"/>
      <c r="AI81" s="64"/>
      <c r="AJ81" s="66"/>
      <c r="AK81" s="66"/>
      <c r="AL81" s="66"/>
      <c r="AM81" s="66"/>
      <c r="AN81" s="63"/>
      <c r="AO81" s="63"/>
      <c r="AP81" s="63"/>
      <c r="AQ81" s="63"/>
      <c r="AR81" s="63"/>
      <c r="AV81" s="27" t="s">
        <v>379</v>
      </c>
      <c r="BF81" s="27" t="s">
        <v>385</v>
      </c>
      <c r="BG81" s="27" t="s">
        <v>389</v>
      </c>
      <c r="BH81" s="27" t="s">
        <v>465</v>
      </c>
    </row>
    <row r="82" spans="3:60" ht="34.5" customHeight="1">
      <c r="D82" s="337" t="s">
        <v>430</v>
      </c>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V82" s="291" t="s">
        <v>439</v>
      </c>
      <c r="AW82" s="292" t="s">
        <v>440</v>
      </c>
      <c r="AX82" s="292" t="s">
        <v>441</v>
      </c>
      <c r="AY82" s="292" t="s">
        <v>442</v>
      </c>
      <c r="AZ82" s="292" t="s">
        <v>443</v>
      </c>
      <c r="BA82" s="292" t="s">
        <v>444</v>
      </c>
      <c r="BB82" s="292" t="s">
        <v>445</v>
      </c>
      <c r="BC82" s="292" t="s">
        <v>446</v>
      </c>
      <c r="BD82" s="292" t="s">
        <v>447</v>
      </c>
      <c r="BF82" s="27" t="s">
        <v>386</v>
      </c>
      <c r="BG82" s="27" t="s">
        <v>390</v>
      </c>
      <c r="BH82" s="27" t="s">
        <v>467</v>
      </c>
    </row>
    <row r="83" spans="3:60" ht="66" customHeight="1">
      <c r="D83" s="337" t="s">
        <v>433</v>
      </c>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8"/>
      <c r="AV83" s="275">
        <f>F86</f>
        <v>0</v>
      </c>
      <c r="AW83" s="289" t="str">
        <f>G105</f>
        <v>　　年　　　月</v>
      </c>
      <c r="AX83" s="309">
        <f>I99</f>
        <v>0</v>
      </c>
      <c r="AY83" s="275">
        <f>Q101</f>
        <v>0</v>
      </c>
      <c r="AZ83" s="275">
        <f>G110</f>
        <v>0</v>
      </c>
      <c r="BA83" s="275">
        <f>G111</f>
        <v>0</v>
      </c>
      <c r="BB83" s="275">
        <f>G112</f>
        <v>0</v>
      </c>
      <c r="BC83" s="275">
        <f>G113</f>
        <v>0</v>
      </c>
      <c r="BD83" s="275">
        <f>G114</f>
        <v>0</v>
      </c>
      <c r="BF83" s="27" t="s">
        <v>387</v>
      </c>
      <c r="BG83" s="27" t="s">
        <v>391</v>
      </c>
      <c r="BH83" s="27" t="s">
        <v>466</v>
      </c>
    </row>
    <row r="84" spans="3:60" ht="45.75" customHeight="1">
      <c r="D84" s="337" t="s">
        <v>431</v>
      </c>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BG84" s="27" t="s">
        <v>392</v>
      </c>
      <c r="BH84" s="27" t="s">
        <v>468</v>
      </c>
    </row>
    <row r="85" spans="3:60" ht="93.75" customHeight="1">
      <c r="D85" s="337" t="s">
        <v>476</v>
      </c>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row>
    <row r="86" spans="3:60" s="65" customFormat="1" ht="21.75" customHeight="1">
      <c r="D86" s="285" t="s">
        <v>384</v>
      </c>
      <c r="E86" s="76"/>
      <c r="F86" s="339"/>
      <c r="G86" s="323"/>
      <c r="H86" s="323"/>
      <c r="I86" s="323"/>
      <c r="J86" s="323"/>
      <c r="K86" s="324"/>
      <c r="L86" s="70"/>
      <c r="M86" s="67"/>
      <c r="N86" s="277" t="s">
        <v>388</v>
      </c>
      <c r="O86" s="64"/>
      <c r="P86" s="64"/>
      <c r="Q86" s="64"/>
      <c r="R86" s="64"/>
      <c r="S86" s="64"/>
      <c r="T86" s="64"/>
      <c r="U86" s="64"/>
      <c r="V86" s="64"/>
      <c r="W86" s="64"/>
      <c r="X86" s="279"/>
      <c r="Y86" s="64"/>
      <c r="Z86" s="64"/>
      <c r="AA86" s="64"/>
      <c r="AB86" s="64"/>
      <c r="AC86" s="64"/>
      <c r="AD86" s="64"/>
      <c r="AE86" s="64"/>
      <c r="AF86" s="64"/>
      <c r="AG86" s="64"/>
      <c r="AH86" s="64"/>
      <c r="AI86" s="64"/>
      <c r="AJ86" s="64"/>
      <c r="AK86" s="66"/>
      <c r="AL86" s="66"/>
      <c r="AM86" s="66"/>
      <c r="AN86" s="66"/>
      <c r="AO86" s="64"/>
      <c r="AP86" s="66"/>
      <c r="AQ86" s="66"/>
      <c r="AR86" s="66"/>
      <c r="AS86" s="66"/>
      <c r="AT86" s="64"/>
      <c r="AU86" s="64"/>
      <c r="AV86" s="64"/>
      <c r="AW86" s="64"/>
      <c r="AX86" s="64"/>
    </row>
    <row r="87" spans="3:60" s="65" customFormat="1" ht="18" customHeight="1">
      <c r="D87" s="67"/>
      <c r="E87" s="67"/>
      <c r="F87" s="67"/>
      <c r="G87" s="67"/>
      <c r="H87" s="67"/>
      <c r="I87" s="67"/>
      <c r="J87" s="67"/>
      <c r="K87" s="67"/>
      <c r="L87" s="67"/>
      <c r="M87" s="67"/>
      <c r="N87" s="64"/>
      <c r="O87" s="64"/>
      <c r="AT87" s="64"/>
      <c r="AU87" s="64"/>
      <c r="AV87" s="64"/>
      <c r="AW87" s="64"/>
      <c r="AX87" s="64"/>
    </row>
    <row r="88" spans="3:60" s="65" customFormat="1" ht="18" customHeight="1">
      <c r="D88" s="68"/>
      <c r="E88" s="68"/>
      <c r="F88" s="73"/>
      <c r="G88" s="68"/>
      <c r="H88" s="68"/>
      <c r="I88" s="68"/>
      <c r="J88" s="297"/>
      <c r="K88" s="297"/>
      <c r="L88" s="297"/>
      <c r="AT88" s="297"/>
      <c r="BG88" s="68"/>
    </row>
    <row r="89" spans="3:60" s="65" customFormat="1" ht="18" customHeight="1">
      <c r="D89" s="68"/>
      <c r="E89" s="68"/>
      <c r="G89" s="68"/>
      <c r="H89" s="68"/>
      <c r="I89" s="68"/>
      <c r="J89" s="297"/>
      <c r="K89" s="297"/>
      <c r="L89" s="297"/>
      <c r="AT89" s="297"/>
    </row>
    <row r="90" spans="3:60" s="65" customFormat="1" ht="18" customHeight="1">
      <c r="D90" s="68"/>
      <c r="E90" s="68"/>
      <c r="F90" s="68"/>
      <c r="G90" s="68"/>
      <c r="H90" s="68"/>
      <c r="I90" s="68"/>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row>
    <row r="91" spans="3:60" s="65" customFormat="1" ht="18" customHeight="1">
      <c r="D91" s="68"/>
      <c r="E91" s="68"/>
      <c r="F91" s="68"/>
      <c r="G91" s="68"/>
      <c r="H91" s="68"/>
      <c r="I91" s="68"/>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row>
    <row r="92" spans="3:60" s="65" customFormat="1" ht="18" customHeight="1">
      <c r="D92" s="68"/>
      <c r="E92" s="68"/>
      <c r="F92" s="68"/>
      <c r="G92" s="68"/>
      <c r="H92" s="68"/>
      <c r="I92" s="68"/>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7"/>
      <c r="AK92" s="297"/>
      <c r="AL92" s="297"/>
      <c r="AM92" s="297"/>
      <c r="AN92" s="297"/>
      <c r="AO92" s="297"/>
      <c r="AP92" s="297"/>
      <c r="AQ92" s="297"/>
      <c r="AR92" s="297"/>
    </row>
    <row r="93" spans="3:60" s="65" customFormat="1" ht="18" customHeight="1">
      <c r="E93" s="68"/>
      <c r="F93" s="68"/>
      <c r="G93" s="73" t="s">
        <v>448</v>
      </c>
      <c r="H93" s="68"/>
      <c r="I93" s="68"/>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row>
    <row r="94" spans="3:60" s="65" customFormat="1" ht="18" customHeight="1">
      <c r="E94" s="68"/>
      <c r="F94" s="68"/>
      <c r="G94" s="68" t="s">
        <v>395</v>
      </c>
      <c r="H94" s="68"/>
      <c r="I94" s="68"/>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row>
    <row r="95" spans="3:60" s="65" customFormat="1" ht="18" customHeight="1">
      <c r="E95" s="68"/>
      <c r="F95" s="68"/>
      <c r="G95" s="68" t="s">
        <v>396</v>
      </c>
      <c r="H95" s="68"/>
      <c r="I95" s="68"/>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row>
    <row r="96" spans="3:60" s="65" customFormat="1" ht="18" customHeight="1">
      <c r="E96" s="68"/>
      <c r="F96" s="68"/>
      <c r="G96" s="68" t="s">
        <v>397</v>
      </c>
      <c r="H96" s="68"/>
      <c r="I96" s="68"/>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row>
    <row r="97" spans="4:57" s="65" customFormat="1" ht="18" customHeight="1">
      <c r="E97" s="68"/>
      <c r="F97" s="68"/>
      <c r="G97" s="407" t="s">
        <v>399</v>
      </c>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row>
    <row r="98" spans="4:57" s="65" customFormat="1" ht="6.75" customHeight="1">
      <c r="D98" s="68"/>
      <c r="E98" s="68"/>
      <c r="F98" s="68"/>
      <c r="G98" s="68"/>
      <c r="H98" s="68"/>
      <c r="I98" s="68"/>
      <c r="J98" s="342"/>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BE98" s="68"/>
    </row>
    <row r="99" spans="4:57" s="65" customFormat="1" ht="22.5" customHeight="1">
      <c r="G99" s="321" t="s">
        <v>384</v>
      </c>
      <c r="H99" s="322"/>
      <c r="I99" s="311"/>
      <c r="J99" s="323"/>
      <c r="K99" s="323"/>
      <c r="L99" s="323"/>
      <c r="M99" s="323"/>
      <c r="N99" s="323"/>
      <c r="O99" s="323"/>
      <c r="P99" s="324"/>
      <c r="BE99" s="68"/>
    </row>
    <row r="100" spans="4:57" s="65" customFormat="1" ht="8.25" customHeight="1">
      <c r="D100" s="68"/>
      <c r="E100" s="68"/>
      <c r="F100" s="68"/>
      <c r="G100" s="68"/>
      <c r="H100" s="68"/>
      <c r="I100" s="68"/>
      <c r="J100" s="297"/>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BE100" s="68"/>
    </row>
    <row r="101" spans="4:57" s="65" customFormat="1" ht="18" customHeight="1">
      <c r="D101" s="68"/>
      <c r="E101" s="68"/>
      <c r="F101" s="68"/>
      <c r="G101" s="321" t="s">
        <v>398</v>
      </c>
      <c r="H101" s="322"/>
      <c r="I101" s="322"/>
      <c r="J101" s="322"/>
      <c r="K101" s="322"/>
      <c r="L101" s="322"/>
      <c r="M101" s="322"/>
      <c r="N101" s="322"/>
      <c r="O101" s="322"/>
      <c r="P101" s="325"/>
      <c r="Q101" s="326"/>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3"/>
      <c r="AN101" s="323"/>
      <c r="AO101" s="323"/>
      <c r="AP101" s="323"/>
      <c r="AQ101" s="323"/>
      <c r="AR101" s="324"/>
      <c r="BE101" s="68"/>
    </row>
    <row r="102" spans="4:57" s="65" customFormat="1" ht="18" customHeight="1">
      <c r="D102" s="68"/>
      <c r="E102" s="68"/>
      <c r="F102" s="68"/>
      <c r="G102" s="68"/>
      <c r="H102" s="68"/>
      <c r="I102" s="68"/>
      <c r="J102" s="297"/>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BE102" s="68"/>
    </row>
    <row r="103" spans="4:57" s="65" customFormat="1" ht="18" customHeight="1">
      <c r="D103" s="68"/>
      <c r="E103" s="68"/>
      <c r="F103" s="68"/>
      <c r="G103" s="68"/>
      <c r="H103" s="68"/>
      <c r="I103" s="68"/>
      <c r="J103" s="297"/>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BE103" s="68"/>
    </row>
    <row r="104" spans="4:57" s="65" customFormat="1" ht="18" customHeight="1">
      <c r="D104" s="68"/>
      <c r="G104" s="286" t="s">
        <v>329</v>
      </c>
      <c r="H104" s="287"/>
      <c r="I104" s="287"/>
      <c r="J104" s="287"/>
      <c r="K104" s="287"/>
      <c r="L104" s="287"/>
      <c r="M104" s="287"/>
      <c r="N104" s="287"/>
      <c r="O104" s="287"/>
      <c r="P104" s="287"/>
      <c r="Q104" s="287"/>
      <c r="R104" s="287"/>
      <c r="S104" s="287"/>
      <c r="T104" s="287"/>
      <c r="U104" s="287"/>
      <c r="V104" s="287"/>
      <c r="W104" s="287"/>
      <c r="X104" s="287"/>
      <c r="Y104" s="287"/>
      <c r="Z104" s="287"/>
      <c r="AA104" s="288"/>
      <c r="AB104" s="297"/>
      <c r="AC104" s="297"/>
      <c r="AD104" s="297"/>
      <c r="AE104" s="297"/>
      <c r="AF104" s="297"/>
      <c r="AG104" s="297"/>
      <c r="AH104" s="298"/>
      <c r="AI104" s="298"/>
      <c r="AJ104" s="298"/>
      <c r="AK104" s="298"/>
      <c r="AL104" s="298"/>
      <c r="AM104" s="298"/>
      <c r="AN104" s="298"/>
      <c r="AO104" s="298"/>
      <c r="AP104" s="298"/>
      <c r="AQ104" s="298"/>
      <c r="AR104" s="298"/>
      <c r="BE104" s="68"/>
    </row>
    <row r="105" spans="4:57" s="65" customFormat="1" ht="18" customHeight="1">
      <c r="G105" s="328" t="s">
        <v>393</v>
      </c>
      <c r="H105" s="319"/>
      <c r="I105" s="319"/>
      <c r="J105" s="319"/>
      <c r="K105" s="319"/>
      <c r="L105" s="319"/>
      <c r="M105" s="319"/>
      <c r="N105" s="319"/>
      <c r="O105" s="319"/>
      <c r="P105" s="319"/>
      <c r="Q105" s="319"/>
      <c r="R105" s="319"/>
      <c r="S105" s="319"/>
      <c r="T105" s="319"/>
      <c r="U105" s="319"/>
      <c r="V105" s="319"/>
      <c r="W105" s="319"/>
      <c r="X105" s="319"/>
      <c r="Y105" s="319"/>
      <c r="Z105" s="319"/>
      <c r="AA105" s="320"/>
      <c r="AB105" s="297"/>
      <c r="AC105" s="297"/>
      <c r="AD105" s="297"/>
      <c r="AE105" s="297"/>
      <c r="AF105" s="297"/>
      <c r="AG105" s="297"/>
      <c r="AH105" s="298"/>
      <c r="AI105" s="298"/>
      <c r="AJ105" s="298"/>
      <c r="AK105" s="298"/>
      <c r="AL105" s="298"/>
      <c r="AM105" s="298"/>
      <c r="AN105" s="298"/>
      <c r="AO105" s="298"/>
      <c r="AP105" s="298"/>
      <c r="AQ105" s="298"/>
      <c r="AR105" s="298"/>
      <c r="BE105" s="68"/>
    </row>
    <row r="106" spans="4:57" s="65" customFormat="1" ht="18" customHeight="1">
      <c r="D106" s="68"/>
      <c r="E106" s="68"/>
      <c r="F106" s="68"/>
      <c r="G106" s="68"/>
      <c r="H106" s="68"/>
      <c r="I106" s="68"/>
      <c r="J106" s="297"/>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c r="BE106" s="68"/>
    </row>
    <row r="107" spans="4:57" s="65" customFormat="1" ht="18" customHeight="1">
      <c r="D107" s="68"/>
      <c r="G107" s="300" t="s">
        <v>449</v>
      </c>
      <c r="Z107" s="298"/>
      <c r="AA107" s="298"/>
      <c r="AB107" s="298"/>
      <c r="AC107" s="298"/>
      <c r="AD107" s="298"/>
      <c r="AE107" s="298"/>
      <c r="AF107" s="298"/>
      <c r="AG107" s="298"/>
      <c r="AH107" s="298"/>
      <c r="AI107" s="298"/>
      <c r="AJ107" s="298"/>
      <c r="AK107" s="298"/>
      <c r="AL107" s="298"/>
      <c r="AM107" s="298"/>
      <c r="AN107" s="298"/>
      <c r="AO107" s="298"/>
      <c r="AP107" s="298"/>
      <c r="AQ107" s="298"/>
      <c r="AR107" s="298"/>
      <c r="BE107" s="68"/>
    </row>
    <row r="108" spans="4:57" s="65" customFormat="1" ht="18" customHeight="1">
      <c r="D108" s="68"/>
      <c r="G108" s="300" t="s">
        <v>459</v>
      </c>
      <c r="Z108" s="298"/>
      <c r="AA108" s="298"/>
      <c r="AB108" s="298"/>
      <c r="AC108" s="298"/>
      <c r="AD108" s="298"/>
      <c r="AE108" s="298"/>
      <c r="AF108" s="298"/>
      <c r="AG108" s="298"/>
      <c r="AH108" s="298"/>
      <c r="AI108" s="298"/>
      <c r="AJ108" s="298"/>
      <c r="AK108" s="298"/>
      <c r="AL108" s="298"/>
      <c r="AM108" s="298"/>
      <c r="AN108" s="298"/>
      <c r="AO108" s="298"/>
      <c r="AP108" s="298"/>
      <c r="AQ108" s="298"/>
      <c r="AR108" s="298"/>
      <c r="BE108" s="68"/>
    </row>
    <row r="109" spans="4:57" s="65" customFormat="1" ht="18" customHeight="1">
      <c r="D109" s="68"/>
      <c r="G109" s="316" t="s">
        <v>384</v>
      </c>
      <c r="H109" s="317"/>
      <c r="I109" s="318" t="s">
        <v>83</v>
      </c>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20"/>
      <c r="AV109" s="65">
        <v>1</v>
      </c>
      <c r="BE109" s="68"/>
    </row>
    <row r="110" spans="4:57" s="65" customFormat="1" ht="18" customHeight="1">
      <c r="D110" s="68"/>
      <c r="E110" s="68"/>
      <c r="F110" s="68"/>
      <c r="G110" s="311"/>
      <c r="H110" s="312"/>
      <c r="I110" s="306" t="s">
        <v>450</v>
      </c>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c r="AP110" s="307"/>
      <c r="AQ110" s="307"/>
      <c r="AR110" s="308"/>
      <c r="BE110" s="68"/>
    </row>
    <row r="111" spans="4:57" s="65" customFormat="1" ht="18" customHeight="1">
      <c r="D111" s="68"/>
      <c r="E111" s="68"/>
      <c r="F111" s="68"/>
      <c r="G111" s="311"/>
      <c r="H111" s="312"/>
      <c r="I111" s="306" t="s">
        <v>451</v>
      </c>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c r="AN111" s="307"/>
      <c r="AO111" s="307"/>
      <c r="AP111" s="307"/>
      <c r="AQ111" s="307"/>
      <c r="AR111" s="308"/>
      <c r="BE111" s="68"/>
    </row>
    <row r="112" spans="4:57" s="65" customFormat="1" ht="18" customHeight="1">
      <c r="D112" s="68"/>
      <c r="E112" s="68"/>
      <c r="F112" s="68"/>
      <c r="G112" s="311"/>
      <c r="H112" s="312"/>
      <c r="I112" s="301" t="s">
        <v>452</v>
      </c>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282"/>
      <c r="BE112" s="68"/>
    </row>
    <row r="113" spans="3:57" s="65" customFormat="1" ht="43.5" customHeight="1">
      <c r="D113" s="68"/>
      <c r="E113" s="68"/>
      <c r="F113" s="68"/>
      <c r="G113" s="311"/>
      <c r="H113" s="312"/>
      <c r="I113" s="313" t="s">
        <v>454</v>
      </c>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5"/>
      <c r="BE113" s="68"/>
    </row>
    <row r="114" spans="3:57" s="65" customFormat="1" ht="18" customHeight="1">
      <c r="D114" s="68"/>
      <c r="E114" s="68"/>
      <c r="F114" s="68"/>
      <c r="G114" s="311"/>
      <c r="H114" s="312"/>
      <c r="I114" s="302" t="s">
        <v>453</v>
      </c>
      <c r="J114" s="303"/>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5"/>
      <c r="BE114" s="68"/>
    </row>
    <row r="115" spans="3:57" ht="18" customHeight="1">
      <c r="D115" s="19" t="s">
        <v>378</v>
      </c>
    </row>
    <row r="116" spans="3:57" ht="18" customHeight="1">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row>
    <row r="117" spans="3:57" ht="80.099999999999994" customHeight="1">
      <c r="C117" s="329"/>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29"/>
      <c r="AO117" s="329"/>
      <c r="AP117" s="329"/>
      <c r="AQ117" s="329"/>
    </row>
    <row r="118" spans="3:57" ht="18" customHeight="1"/>
    <row r="119" spans="3:57" ht="18" customHeight="1"/>
    <row r="120" spans="3:57" ht="18" customHeight="1"/>
    <row r="121" spans="3:57" ht="18" customHeight="1"/>
    <row r="122" spans="3:57" ht="18" customHeight="1"/>
    <row r="123" spans="3:57" ht="18" customHeight="1"/>
    <row r="124" spans="3:57" ht="18" customHeight="1"/>
    <row r="125" spans="3:57" ht="18" customHeight="1"/>
    <row r="126" spans="3:57" ht="18" customHeight="1"/>
    <row r="127" spans="3:57" ht="18" customHeight="1"/>
    <row r="128" spans="3:57"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mergeCells count="98">
    <mergeCell ref="D84:AR84"/>
    <mergeCell ref="D85:AR85"/>
    <mergeCell ref="F86:K86"/>
    <mergeCell ref="G97:AR97"/>
    <mergeCell ref="J98:AR98"/>
    <mergeCell ref="D83:AR83"/>
    <mergeCell ref="J76:AR76"/>
    <mergeCell ref="D77:E77"/>
    <mergeCell ref="F77:K77"/>
    <mergeCell ref="M77:V77"/>
    <mergeCell ref="W77:AR77"/>
    <mergeCell ref="D82:AR82"/>
    <mergeCell ref="AP1:AR1"/>
    <mergeCell ref="B2:AR2"/>
    <mergeCell ref="C4:AR4"/>
    <mergeCell ref="C7:G7"/>
    <mergeCell ref="I7:AR7"/>
    <mergeCell ref="I9:M9"/>
    <mergeCell ref="N9:W9"/>
    <mergeCell ref="X9:AA9"/>
    <mergeCell ref="AB9:AR9"/>
    <mergeCell ref="C10:G16"/>
    <mergeCell ref="AP11:AQ11"/>
    <mergeCell ref="J13:AR14"/>
    <mergeCell ref="J15:L15"/>
    <mergeCell ref="M15:O15"/>
    <mergeCell ref="S15:X15"/>
    <mergeCell ref="C8:G9"/>
    <mergeCell ref="J8:L8"/>
    <mergeCell ref="N8:W8"/>
    <mergeCell ref="X8:AA8"/>
    <mergeCell ref="AB8:AR8"/>
    <mergeCell ref="Y15:AA15"/>
    <mergeCell ref="K16:L16"/>
    <mergeCell ref="M16:N16"/>
    <mergeCell ref="Q16:R16"/>
    <mergeCell ref="S16:T16"/>
    <mergeCell ref="W16:X16"/>
    <mergeCell ref="Y16:Z16"/>
    <mergeCell ref="AC16:AD16"/>
    <mergeCell ref="AE16:AF16"/>
    <mergeCell ref="AI16:AJ16"/>
    <mergeCell ref="AK16:AL16"/>
    <mergeCell ref="AD24:AH24"/>
    <mergeCell ref="AI24:AM24"/>
    <mergeCell ref="D25:I25"/>
    <mergeCell ref="J25:N25"/>
    <mergeCell ref="O25:S25"/>
    <mergeCell ref="T25:X25"/>
    <mergeCell ref="Y25:AC25"/>
    <mergeCell ref="AD25:AH25"/>
    <mergeCell ref="AI25:AM25"/>
    <mergeCell ref="D24:I24"/>
    <mergeCell ref="J24:N24"/>
    <mergeCell ref="O24:S24"/>
    <mergeCell ref="T24:X24"/>
    <mergeCell ref="Y24:AC24"/>
    <mergeCell ref="J50:AR50"/>
    <mergeCell ref="D29:AR29"/>
    <mergeCell ref="D30:AO30"/>
    <mergeCell ref="D31:AN31"/>
    <mergeCell ref="F33:K33"/>
    <mergeCell ref="D36:AR36"/>
    <mergeCell ref="D37:AR37"/>
    <mergeCell ref="D38:AR38"/>
    <mergeCell ref="D39:AR39"/>
    <mergeCell ref="F40:K40"/>
    <mergeCell ref="P41:AS41"/>
    <mergeCell ref="Q43:AK43"/>
    <mergeCell ref="D51:E51"/>
    <mergeCell ref="F51:K51"/>
    <mergeCell ref="M51:V51"/>
    <mergeCell ref="W51:AR51"/>
    <mergeCell ref="C117:AQ117"/>
    <mergeCell ref="D55:AR55"/>
    <mergeCell ref="D56:AO56"/>
    <mergeCell ref="D57:AN57"/>
    <mergeCell ref="F59:K59"/>
    <mergeCell ref="D62:AR62"/>
    <mergeCell ref="D63:AR63"/>
    <mergeCell ref="D64:AR64"/>
    <mergeCell ref="D65:AR65"/>
    <mergeCell ref="F66:K66"/>
    <mergeCell ref="P67:AS67"/>
    <mergeCell ref="Q69:AK69"/>
    <mergeCell ref="G99:H99"/>
    <mergeCell ref="I99:P99"/>
    <mergeCell ref="G101:P101"/>
    <mergeCell ref="Q101:AR101"/>
    <mergeCell ref="G105:AA105"/>
    <mergeCell ref="G113:H113"/>
    <mergeCell ref="I113:AR113"/>
    <mergeCell ref="G114:H114"/>
    <mergeCell ref="G109:H109"/>
    <mergeCell ref="I109:AR109"/>
    <mergeCell ref="G110:H110"/>
    <mergeCell ref="G111:H111"/>
    <mergeCell ref="G112:H112"/>
  </mergeCells>
  <phoneticPr fontId="3"/>
  <dataValidations count="5">
    <dataValidation type="list" allowBlank="1" showInputMessage="1" showErrorMessage="1" sqref="F51:K51 F77:K77 I99">
      <formula1>$D$46:$D$49</formula1>
    </dataValidation>
    <dataValidation type="list" allowBlank="1" showInputMessage="1" showErrorMessage="1" sqref="F40:K40 F66:K66">
      <formula1>$BC$27:$BC$30</formula1>
    </dataValidation>
    <dataValidation type="list" allowBlank="1" showInputMessage="1" showErrorMessage="1" sqref="F33:K33 F59:K59">
      <formula1>$BB$27:$BB$29</formula1>
    </dataValidation>
    <dataValidation type="list" allowBlank="1" showInputMessage="1" showErrorMessage="1" sqref="G110:H114">
      <formula1>$AV$109:$AV$110</formula1>
    </dataValidation>
    <dataValidation type="list" allowBlank="1" showInputMessage="1" showErrorMessage="1" sqref="F86:K86">
      <formula1>$BH$81:$BH$84</formula1>
    </dataValidation>
  </dataValidations>
  <pageMargins left="0.70866141732283472" right="0.51181102362204722" top="0.55118110236220474" bottom="0.55118110236220474" header="0.31496062992125984" footer="0.31496062992125984"/>
  <pageSetup paperSize="9" scale="90" orientation="portrait" r:id="rId1"/>
  <headerFooter>
    <oddFooter>&amp;C&amp;12&amp;P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35</xdr:col>
                    <xdr:colOff>19050</xdr:colOff>
                    <xdr:row>19</xdr:row>
                    <xdr:rowOff>28575</xdr:rowOff>
                  </from>
                  <to>
                    <xdr:col>42</xdr:col>
                    <xdr:colOff>66675</xdr:colOff>
                    <xdr:row>19</xdr:row>
                    <xdr:rowOff>276225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40</xdr:col>
                    <xdr:colOff>142875</xdr:colOff>
                    <xdr:row>10</xdr:row>
                    <xdr:rowOff>0</xdr:rowOff>
                  </from>
                  <to>
                    <xdr:col>43</xdr:col>
                    <xdr:colOff>0</xdr:colOff>
                    <xdr:row>10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BE1FF"/>
  </sheetPr>
  <dimension ref="A1:DK22"/>
  <sheetViews>
    <sheetView view="pageBreakPreview" zoomScale="55" zoomScaleNormal="57" zoomScaleSheetLayoutView="55" workbookViewId="0">
      <pane xSplit="2" ySplit="9" topLeftCell="CF10" activePane="bottomRight" state="frozen"/>
      <selection activeCell="CR1" sqref="CR1"/>
      <selection pane="topRight" activeCell="CR1" sqref="CR1"/>
      <selection pane="bottomLeft" activeCell="CR1" sqref="CR1"/>
      <selection pane="bottomRight" activeCell="CR1" sqref="CR1"/>
    </sheetView>
  </sheetViews>
  <sheetFormatPr defaultColWidth="9" defaultRowHeight="13.5"/>
  <cols>
    <col min="1" max="1" width="4.625" style="2" customWidth="1"/>
    <col min="2" max="2" width="28.625" style="2" customWidth="1"/>
    <col min="3" max="3" width="12.25" style="2" customWidth="1"/>
    <col min="4" max="4" width="8" style="2" customWidth="1"/>
    <col min="5" max="5" width="6.5" style="2" customWidth="1"/>
    <col min="6" max="6" width="4.25" style="2" customWidth="1"/>
    <col min="7" max="7" width="26.625" style="2" customWidth="1"/>
    <col min="8" max="11" width="15.625" style="2" customWidth="1"/>
    <col min="12" max="25" width="8" style="2" customWidth="1"/>
    <col min="26" max="51" width="5.5" style="2" customWidth="1"/>
    <col min="52" max="52" width="10.375" style="2" customWidth="1"/>
    <col min="53" max="58" width="5.5" style="2" customWidth="1"/>
    <col min="59" max="59" width="23.875" style="2" customWidth="1"/>
    <col min="60" max="61" width="8.625" style="2" customWidth="1"/>
    <col min="62" max="62" width="8.125" style="2" customWidth="1"/>
    <col min="63" max="67" width="8.625" style="2" customWidth="1"/>
    <col min="68" max="74" width="5.5" style="2" customWidth="1"/>
    <col min="75" max="78" width="14.625" style="2" customWidth="1"/>
    <col min="79" max="80" width="15.625" style="2" customWidth="1"/>
    <col min="81" max="82" width="14.625" style="2" customWidth="1"/>
    <col min="83" max="84" width="35.375" style="2" customWidth="1"/>
    <col min="85" max="85" width="15.625" style="2" customWidth="1"/>
    <col min="86" max="86" width="35.375" style="2" hidden="1" customWidth="1"/>
    <col min="87" max="90" width="15.625" style="2" customWidth="1"/>
    <col min="91" max="91" width="9" style="2"/>
    <col min="92" max="92" width="15.625" style="2" customWidth="1"/>
    <col min="93" max="105" width="9" style="2"/>
    <col min="106" max="106" width="19.75" style="2" customWidth="1"/>
    <col min="107" max="107" width="9" style="2"/>
    <col min="108" max="111" width="15.625" style="2" customWidth="1"/>
    <col min="112" max="112" width="9" style="2"/>
    <col min="113" max="113" width="13.375" style="2" customWidth="1"/>
    <col min="114" max="114" width="9" style="2"/>
    <col min="115" max="115" width="12.125" style="2" customWidth="1"/>
    <col min="116" max="116" width="1.5" style="2" customWidth="1"/>
    <col min="117" max="16384" width="9" style="2"/>
  </cols>
  <sheetData>
    <row r="1" spans="1:115" s="78" customFormat="1" ht="17.25">
      <c r="A1" s="77"/>
      <c r="B1" s="78" t="s">
        <v>352</v>
      </c>
      <c r="BH1" s="78" t="s">
        <v>365</v>
      </c>
    </row>
    <row r="2" spans="1:115" s="85" customFormat="1" ht="18" thickBot="1">
      <c r="A2" s="79">
        <f>COLUMN()</f>
        <v>1</v>
      </c>
      <c r="B2" s="79">
        <f>COLUMN()</f>
        <v>2</v>
      </c>
      <c r="C2" s="79">
        <f>COLUMN()</f>
        <v>3</v>
      </c>
      <c r="D2" s="79">
        <f>COLUMN()</f>
        <v>4</v>
      </c>
      <c r="E2" s="79">
        <f>COLUMN()</f>
        <v>5</v>
      </c>
      <c r="F2" s="79">
        <f>COLUMN()</f>
        <v>6</v>
      </c>
      <c r="G2" s="79">
        <f>COLUMN()</f>
        <v>7</v>
      </c>
      <c r="H2" s="80"/>
      <c r="I2" s="80"/>
      <c r="J2" s="80" t="s">
        <v>363</v>
      </c>
      <c r="K2" s="80"/>
      <c r="L2" s="80"/>
      <c r="M2" s="80"/>
      <c r="N2" s="80"/>
      <c r="O2" s="80"/>
      <c r="P2" s="80"/>
      <c r="Q2" s="80"/>
      <c r="R2" s="80"/>
      <c r="S2" s="81">
        <v>8</v>
      </c>
      <c r="T2" s="81">
        <v>9</v>
      </c>
      <c r="U2" s="81">
        <v>10</v>
      </c>
      <c r="V2" s="81">
        <v>11</v>
      </c>
      <c r="W2" s="81">
        <v>12</v>
      </c>
      <c r="X2" s="81">
        <v>13</v>
      </c>
      <c r="Y2" s="81">
        <v>14</v>
      </c>
      <c r="Z2" s="79">
        <v>15</v>
      </c>
      <c r="AA2" s="79">
        <v>16</v>
      </c>
      <c r="AB2" s="79">
        <v>17</v>
      </c>
      <c r="AC2" s="79">
        <v>18</v>
      </c>
      <c r="AD2" s="79">
        <v>19</v>
      </c>
      <c r="AE2" s="79">
        <v>20</v>
      </c>
      <c r="AF2" s="80" t="s">
        <v>363</v>
      </c>
      <c r="AG2" s="80"/>
      <c r="AH2" s="80"/>
      <c r="AI2" s="80"/>
      <c r="AJ2" s="80"/>
      <c r="AK2" s="80"/>
      <c r="AL2" s="80"/>
      <c r="AM2" s="80"/>
      <c r="AN2" s="80"/>
      <c r="AO2" s="80"/>
      <c r="AP2" s="80"/>
      <c r="AQ2" s="80"/>
      <c r="AR2" s="80"/>
      <c r="AS2" s="80"/>
      <c r="AT2" s="80"/>
      <c r="AU2" s="80"/>
      <c r="AV2" s="80"/>
      <c r="AW2" s="80"/>
      <c r="AX2" s="80"/>
      <c r="AY2" s="80"/>
      <c r="AZ2" s="80"/>
      <c r="BA2" s="79">
        <v>21</v>
      </c>
      <c r="BB2" s="79">
        <v>22</v>
      </c>
      <c r="BC2" s="79">
        <v>23</v>
      </c>
      <c r="BD2" s="79">
        <v>24</v>
      </c>
      <c r="BE2" s="79">
        <v>25</v>
      </c>
      <c r="BF2" s="79">
        <v>26</v>
      </c>
      <c r="BG2" s="79"/>
      <c r="BH2" s="79">
        <v>27</v>
      </c>
      <c r="BI2" s="79">
        <v>28</v>
      </c>
      <c r="BJ2" s="79">
        <v>29</v>
      </c>
      <c r="BK2" s="79">
        <v>30</v>
      </c>
      <c r="BL2" s="79">
        <v>31</v>
      </c>
      <c r="BM2" s="79">
        <v>32</v>
      </c>
      <c r="BN2" s="79">
        <v>33</v>
      </c>
      <c r="BO2" s="79">
        <v>34</v>
      </c>
      <c r="BP2" s="79">
        <v>35</v>
      </c>
      <c r="BQ2" s="79">
        <v>36</v>
      </c>
      <c r="BR2" s="79">
        <v>37</v>
      </c>
      <c r="BS2" s="79">
        <v>38</v>
      </c>
      <c r="BT2" s="79">
        <v>39</v>
      </c>
      <c r="BU2" s="79">
        <v>40</v>
      </c>
      <c r="BV2" s="79">
        <v>41</v>
      </c>
      <c r="BW2" s="79">
        <v>42</v>
      </c>
      <c r="BX2" s="79">
        <v>43</v>
      </c>
      <c r="BY2" s="79">
        <v>44</v>
      </c>
      <c r="BZ2" s="79">
        <v>45</v>
      </c>
      <c r="CA2" s="79">
        <v>46</v>
      </c>
      <c r="CB2" s="79">
        <v>47</v>
      </c>
      <c r="CC2" s="79">
        <v>48</v>
      </c>
      <c r="CD2" s="79">
        <v>49</v>
      </c>
      <c r="CE2" s="79">
        <v>50</v>
      </c>
      <c r="CF2" s="82"/>
      <c r="CG2" s="83"/>
      <c r="CH2" s="83"/>
      <c r="CI2" s="83"/>
      <c r="CJ2" s="83"/>
      <c r="CK2" s="83"/>
      <c r="CL2" s="84" t="s">
        <v>363</v>
      </c>
      <c r="CM2" s="84"/>
      <c r="CN2" s="84"/>
      <c r="CO2" s="84"/>
      <c r="CP2" s="84"/>
      <c r="CQ2" s="84"/>
      <c r="CR2" s="84"/>
      <c r="CS2" s="84"/>
      <c r="CT2" s="84"/>
      <c r="CU2" s="84"/>
      <c r="CV2" s="84"/>
      <c r="CW2" s="84"/>
      <c r="CX2" s="84"/>
      <c r="CY2" s="84"/>
      <c r="CZ2" s="84"/>
      <c r="DA2" s="84"/>
      <c r="DB2" s="84"/>
      <c r="DC2" s="84"/>
      <c r="DD2" s="84"/>
      <c r="DE2" s="84"/>
      <c r="DF2" s="84"/>
      <c r="DG2" s="84"/>
      <c r="DH2" s="84"/>
      <c r="DI2" s="84"/>
      <c r="DJ2" s="84"/>
      <c r="DK2" s="84"/>
    </row>
    <row r="3" spans="1:115" s="95" customFormat="1" ht="30" customHeight="1">
      <c r="A3" s="461" t="s">
        <v>67</v>
      </c>
      <c r="B3" s="462"/>
      <c r="C3" s="86" t="s">
        <v>17</v>
      </c>
      <c r="D3" s="87"/>
      <c r="E3" s="88"/>
      <c r="F3" s="87"/>
      <c r="G3" s="87"/>
      <c r="H3" s="87"/>
      <c r="I3" s="87"/>
      <c r="J3" s="87"/>
      <c r="K3" s="89"/>
      <c r="L3" s="87"/>
      <c r="M3" s="87"/>
      <c r="N3" s="87"/>
      <c r="O3" s="87"/>
      <c r="P3" s="87"/>
      <c r="Q3" s="87"/>
      <c r="R3" s="89"/>
      <c r="S3" s="87"/>
      <c r="T3" s="87"/>
      <c r="U3" s="87"/>
      <c r="V3" s="87"/>
      <c r="W3" s="87"/>
      <c r="X3" s="87"/>
      <c r="Y3" s="87"/>
      <c r="Z3" s="90" t="s">
        <v>53</v>
      </c>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91"/>
      <c r="BG3" s="88"/>
      <c r="BH3" s="90" t="s">
        <v>49</v>
      </c>
      <c r="BI3" s="88"/>
      <c r="BJ3" s="90"/>
      <c r="BK3" s="88"/>
      <c r="BL3" s="88"/>
      <c r="BM3" s="88"/>
      <c r="BN3" s="88"/>
      <c r="BO3" s="88"/>
      <c r="BP3" s="88"/>
      <c r="BQ3" s="88"/>
      <c r="BR3" s="88"/>
      <c r="BS3" s="88"/>
      <c r="BT3" s="88"/>
      <c r="BU3" s="88"/>
      <c r="BV3" s="88"/>
      <c r="BW3" s="88"/>
      <c r="BX3" s="88"/>
      <c r="BY3" s="88"/>
      <c r="BZ3" s="88"/>
      <c r="CA3" s="88"/>
      <c r="CB3" s="88"/>
      <c r="CC3" s="88"/>
      <c r="CD3" s="88"/>
      <c r="CE3" s="91"/>
      <c r="CF3" s="88"/>
      <c r="CG3" s="88"/>
      <c r="CH3" s="88"/>
      <c r="CI3" s="88"/>
      <c r="CJ3" s="88"/>
      <c r="CK3" s="88"/>
      <c r="CL3" s="92"/>
      <c r="CM3" s="92"/>
      <c r="CN3" s="92"/>
      <c r="CO3" s="92"/>
      <c r="CP3" s="92"/>
      <c r="CQ3" s="92"/>
      <c r="CR3" s="92"/>
      <c r="CS3" s="92"/>
      <c r="CT3" s="92"/>
      <c r="CU3" s="92"/>
      <c r="CV3" s="92"/>
      <c r="CW3" s="92"/>
      <c r="CX3" s="92"/>
      <c r="CY3" s="92"/>
      <c r="CZ3" s="92"/>
      <c r="DA3" s="92"/>
      <c r="DB3" s="92"/>
      <c r="DC3" s="92"/>
      <c r="DD3" s="92"/>
      <c r="DE3" s="92"/>
      <c r="DF3" s="92"/>
      <c r="DG3" s="92"/>
      <c r="DH3" s="93" t="s">
        <v>357</v>
      </c>
      <c r="DI3" s="92"/>
      <c r="DJ3" s="93" t="s">
        <v>358</v>
      </c>
      <c r="DK3" s="94"/>
    </row>
    <row r="4" spans="1:115" s="95" customFormat="1" ht="30" customHeight="1">
      <c r="A4" s="463"/>
      <c r="B4" s="464"/>
      <c r="C4" s="96" t="s">
        <v>18</v>
      </c>
      <c r="D4" s="97"/>
      <c r="E4" s="531" t="s">
        <v>1</v>
      </c>
      <c r="F4" s="533" t="s">
        <v>2</v>
      </c>
      <c r="G4" s="534"/>
      <c r="H4" s="98" t="s">
        <v>225</v>
      </c>
      <c r="I4" s="98"/>
      <c r="J4" s="98"/>
      <c r="K4" s="98"/>
      <c r="L4" s="535" t="s">
        <v>110</v>
      </c>
      <c r="M4" s="536"/>
      <c r="N4" s="536"/>
      <c r="O4" s="536"/>
      <c r="P4" s="536"/>
      <c r="Q4" s="536"/>
      <c r="R4" s="537"/>
      <c r="S4" s="550" t="s">
        <v>108</v>
      </c>
      <c r="T4" s="550"/>
      <c r="U4" s="550"/>
      <c r="V4" s="550"/>
      <c r="W4" s="550"/>
      <c r="X4" s="550"/>
      <c r="Y4" s="551"/>
      <c r="Z4" s="541" t="s">
        <v>52</v>
      </c>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542"/>
      <c r="AY4" s="542"/>
      <c r="AZ4" s="542"/>
      <c r="BA4" s="542"/>
      <c r="BB4" s="542"/>
      <c r="BC4" s="542"/>
      <c r="BD4" s="542"/>
      <c r="BE4" s="542"/>
      <c r="BF4" s="543"/>
      <c r="BG4" s="99"/>
      <c r="BH4" s="541" t="s">
        <v>361</v>
      </c>
      <c r="BI4" s="542"/>
      <c r="BJ4" s="542"/>
      <c r="BK4" s="542"/>
      <c r="BL4" s="542"/>
      <c r="BM4" s="542"/>
      <c r="BN4" s="542"/>
      <c r="BO4" s="542"/>
      <c r="BP4" s="542"/>
      <c r="BQ4" s="542"/>
      <c r="BR4" s="542"/>
      <c r="BS4" s="542"/>
      <c r="BT4" s="542"/>
      <c r="BU4" s="542"/>
      <c r="BV4" s="544"/>
      <c r="BW4" s="509" t="s">
        <v>360</v>
      </c>
      <c r="BX4" s="510"/>
      <c r="BY4" s="510"/>
      <c r="BZ4" s="510"/>
      <c r="CA4" s="510"/>
      <c r="CB4" s="510"/>
      <c r="CC4" s="510"/>
      <c r="CD4" s="510"/>
      <c r="CE4" s="511"/>
      <c r="CF4" s="100"/>
      <c r="CG4" s="101" t="s">
        <v>356</v>
      </c>
      <c r="CH4" s="102"/>
      <c r="CI4" s="102"/>
      <c r="CJ4" s="102"/>
      <c r="CK4" s="100"/>
      <c r="CL4" s="103" t="s">
        <v>359</v>
      </c>
      <c r="CM4" s="102"/>
      <c r="CN4" s="102"/>
      <c r="CO4" s="102"/>
      <c r="CP4" s="102"/>
      <c r="CQ4" s="102"/>
      <c r="CR4" s="102"/>
      <c r="CS4" s="102"/>
      <c r="CT4" s="102"/>
      <c r="CU4" s="102"/>
      <c r="CV4" s="102"/>
      <c r="CW4" s="102"/>
      <c r="CX4" s="102"/>
      <c r="CY4" s="102"/>
      <c r="CZ4" s="102"/>
      <c r="DA4" s="102"/>
      <c r="DB4" s="102"/>
      <c r="DC4" s="104"/>
      <c r="DD4" s="104"/>
      <c r="DE4" s="105"/>
      <c r="DF4" s="105"/>
      <c r="DG4" s="106"/>
      <c r="DH4" s="103"/>
      <c r="DI4" s="107"/>
      <c r="DJ4" s="103"/>
      <c r="DK4" s="108"/>
    </row>
    <row r="5" spans="1:115" s="95" customFormat="1" ht="30" customHeight="1" thickBot="1">
      <c r="A5" s="465"/>
      <c r="B5" s="466"/>
      <c r="C5" s="512" t="s">
        <v>66</v>
      </c>
      <c r="D5" s="109" t="s">
        <v>0</v>
      </c>
      <c r="E5" s="531"/>
      <c r="F5" s="110"/>
      <c r="G5" s="111"/>
      <c r="I5" s="104"/>
      <c r="J5" s="104"/>
      <c r="K5" s="112"/>
      <c r="L5" s="538"/>
      <c r="M5" s="539"/>
      <c r="N5" s="539"/>
      <c r="O5" s="539"/>
      <c r="P5" s="539"/>
      <c r="Q5" s="539"/>
      <c r="R5" s="540"/>
      <c r="S5" s="539"/>
      <c r="T5" s="539"/>
      <c r="U5" s="539"/>
      <c r="V5" s="539"/>
      <c r="W5" s="539"/>
      <c r="X5" s="539"/>
      <c r="Y5" s="540"/>
      <c r="Z5" s="514" t="s">
        <v>50</v>
      </c>
      <c r="AA5" s="414"/>
      <c r="AB5" s="414"/>
      <c r="AC5" s="414"/>
      <c r="AD5" s="414"/>
      <c r="AE5" s="515"/>
      <c r="AF5" s="552" t="s">
        <v>107</v>
      </c>
      <c r="AG5" s="414"/>
      <c r="AH5" s="414"/>
      <c r="AI5" s="414"/>
      <c r="AJ5" s="414"/>
      <c r="AK5" s="414"/>
      <c r="AL5" s="113"/>
      <c r="AM5" s="414" t="s">
        <v>107</v>
      </c>
      <c r="AN5" s="414"/>
      <c r="AO5" s="414"/>
      <c r="AP5" s="414"/>
      <c r="AQ5" s="414"/>
      <c r="AR5" s="414"/>
      <c r="AS5" s="113"/>
      <c r="AT5" s="414" t="s">
        <v>107</v>
      </c>
      <c r="AU5" s="414"/>
      <c r="AV5" s="414"/>
      <c r="AW5" s="414"/>
      <c r="AX5" s="414"/>
      <c r="AY5" s="415"/>
      <c r="AZ5" s="481" t="s">
        <v>338</v>
      </c>
      <c r="BA5" s="414" t="s">
        <v>46</v>
      </c>
      <c r="BB5" s="414"/>
      <c r="BC5" s="414"/>
      <c r="BD5" s="414"/>
      <c r="BE5" s="414"/>
      <c r="BF5" s="415"/>
      <c r="BG5" s="114" t="s">
        <v>351</v>
      </c>
      <c r="BH5" s="516" t="s">
        <v>78</v>
      </c>
      <c r="BI5" s="115"/>
      <c r="BJ5" s="520" t="s">
        <v>72</v>
      </c>
      <c r="BK5" s="116"/>
      <c r="BL5" s="117"/>
      <c r="BM5" s="520" t="s">
        <v>73</v>
      </c>
      <c r="BN5" s="116"/>
      <c r="BO5" s="523" t="s">
        <v>51</v>
      </c>
      <c r="BP5" s="508" t="s">
        <v>54</v>
      </c>
      <c r="BQ5" s="508"/>
      <c r="BR5" s="508"/>
      <c r="BS5" s="508"/>
      <c r="BT5" s="508"/>
      <c r="BU5" s="508"/>
      <c r="BV5" s="508"/>
      <c r="BW5" s="526" t="s">
        <v>366</v>
      </c>
      <c r="BX5" s="527"/>
      <c r="BY5" s="527"/>
      <c r="BZ5" s="527"/>
      <c r="CA5" s="548"/>
      <c r="CB5" s="548"/>
      <c r="CC5" s="548"/>
      <c r="CD5" s="548"/>
      <c r="CE5" s="549"/>
      <c r="CF5" s="118"/>
      <c r="CG5" s="119"/>
      <c r="CH5" s="118"/>
      <c r="CI5" s="118"/>
      <c r="CJ5" s="118"/>
      <c r="CK5" s="118"/>
      <c r="CL5" s="422" t="s">
        <v>111</v>
      </c>
      <c r="CM5" s="423"/>
      <c r="CN5" s="423"/>
      <c r="CO5" s="423"/>
      <c r="CP5" s="423"/>
      <c r="CQ5" s="423"/>
      <c r="CR5" s="423"/>
      <c r="CS5" s="423"/>
      <c r="CT5" s="424"/>
      <c r="CU5" s="424"/>
      <c r="CV5" s="424"/>
      <c r="CW5" s="424"/>
      <c r="CX5" s="424"/>
      <c r="CY5" s="424"/>
      <c r="CZ5" s="424"/>
      <c r="DA5" s="424"/>
      <c r="DB5" s="425"/>
      <c r="DC5" s="120"/>
      <c r="DD5" s="438" t="s">
        <v>327</v>
      </c>
      <c r="DE5" s="439"/>
      <c r="DF5" s="442" t="s">
        <v>328</v>
      </c>
      <c r="DG5" s="425"/>
      <c r="DH5" s="408" t="s">
        <v>139</v>
      </c>
      <c r="DI5" s="446"/>
      <c r="DJ5" s="408" t="s">
        <v>152</v>
      </c>
      <c r="DK5" s="409"/>
    </row>
    <row r="6" spans="1:115" s="95" customFormat="1" ht="30" customHeight="1">
      <c r="A6" s="467" t="s">
        <v>45</v>
      </c>
      <c r="B6" s="121" t="s">
        <v>48</v>
      </c>
      <c r="C6" s="512"/>
      <c r="D6" s="122"/>
      <c r="E6" s="531"/>
      <c r="F6" s="110"/>
      <c r="G6" s="469" t="s">
        <v>323</v>
      </c>
      <c r="H6" s="123" t="s">
        <v>226</v>
      </c>
      <c r="I6" s="123" t="s">
        <v>227</v>
      </c>
      <c r="J6" s="123" t="s">
        <v>229</v>
      </c>
      <c r="K6" s="124" t="s">
        <v>228</v>
      </c>
      <c r="L6" s="471" t="s">
        <v>6</v>
      </c>
      <c r="M6" s="125"/>
      <c r="N6" s="126"/>
      <c r="O6" s="497" t="s">
        <v>77</v>
      </c>
      <c r="P6" s="125"/>
      <c r="Q6" s="126"/>
      <c r="R6" s="127"/>
      <c r="S6" s="497" t="s">
        <v>6</v>
      </c>
      <c r="T6" s="125"/>
      <c r="U6" s="126"/>
      <c r="V6" s="497" t="s">
        <v>77</v>
      </c>
      <c r="W6" s="125"/>
      <c r="X6" s="126"/>
      <c r="Y6" s="127"/>
      <c r="Z6" s="505"/>
      <c r="AA6" s="506"/>
      <c r="AB6" s="506"/>
      <c r="AC6" s="506"/>
      <c r="AD6" s="506"/>
      <c r="AE6" s="507"/>
      <c r="AF6" s="21" t="s">
        <v>155</v>
      </c>
      <c r="AG6" s="24"/>
      <c r="AH6" s="24"/>
      <c r="AI6" s="24"/>
      <c r="AJ6" s="24"/>
      <c r="AK6" s="25"/>
      <c r="AL6" s="25"/>
      <c r="AM6" s="22" t="s">
        <v>373</v>
      </c>
      <c r="AN6" s="22"/>
      <c r="AO6" s="22"/>
      <c r="AP6" s="22"/>
      <c r="AQ6" s="22"/>
      <c r="AR6" s="23"/>
      <c r="AS6" s="26"/>
      <c r="AT6" s="22" t="s">
        <v>337</v>
      </c>
      <c r="AU6" s="128"/>
      <c r="AV6" s="128"/>
      <c r="AW6" s="128"/>
      <c r="AX6" s="128"/>
      <c r="AY6" s="129"/>
      <c r="AZ6" s="482"/>
      <c r="BA6" s="130"/>
      <c r="BB6" s="131"/>
      <c r="BC6" s="131"/>
      <c r="BD6" s="131"/>
      <c r="BE6" s="131"/>
      <c r="BF6" s="132"/>
      <c r="BG6" s="131"/>
      <c r="BH6" s="517"/>
      <c r="BI6" s="133"/>
      <c r="BJ6" s="521"/>
      <c r="BK6" s="134"/>
      <c r="BL6" s="135"/>
      <c r="BM6" s="521"/>
      <c r="BN6" s="134"/>
      <c r="BO6" s="524"/>
      <c r="BP6" s="508" t="s">
        <v>47</v>
      </c>
      <c r="BQ6" s="508"/>
      <c r="BR6" s="508"/>
      <c r="BS6" s="508"/>
      <c r="BT6" s="508"/>
      <c r="BU6" s="508"/>
      <c r="BV6" s="508"/>
      <c r="BW6" s="528"/>
      <c r="BX6" s="529"/>
      <c r="BY6" s="529"/>
      <c r="BZ6" s="530"/>
      <c r="CA6" s="474" t="s">
        <v>57</v>
      </c>
      <c r="CB6" s="475"/>
      <c r="CC6" s="476"/>
      <c r="CD6" s="477"/>
      <c r="CE6" s="136" t="s">
        <v>58</v>
      </c>
      <c r="CF6" s="137" t="s">
        <v>351</v>
      </c>
      <c r="CG6" s="138" t="s">
        <v>238</v>
      </c>
      <c r="CH6" s="139"/>
      <c r="CI6" s="140"/>
      <c r="CJ6" s="141" t="s">
        <v>239</v>
      </c>
      <c r="CK6" s="139"/>
      <c r="CL6" s="426"/>
      <c r="CM6" s="427"/>
      <c r="CN6" s="427"/>
      <c r="CO6" s="427"/>
      <c r="CP6" s="427"/>
      <c r="CQ6" s="427"/>
      <c r="CR6" s="427"/>
      <c r="CS6" s="427"/>
      <c r="CT6" s="428"/>
      <c r="CU6" s="428"/>
      <c r="CV6" s="428"/>
      <c r="CW6" s="428"/>
      <c r="CX6" s="428"/>
      <c r="CY6" s="428"/>
      <c r="CZ6" s="428"/>
      <c r="DA6" s="428"/>
      <c r="DB6" s="429"/>
      <c r="DC6" s="120"/>
      <c r="DD6" s="440"/>
      <c r="DE6" s="441"/>
      <c r="DF6" s="443"/>
      <c r="DG6" s="429"/>
      <c r="DH6" s="447"/>
      <c r="DI6" s="448"/>
      <c r="DJ6" s="410"/>
      <c r="DK6" s="411"/>
    </row>
    <row r="7" spans="1:115" s="95" customFormat="1" ht="30" customHeight="1">
      <c r="A7" s="468"/>
      <c r="B7" s="121"/>
      <c r="C7" s="512"/>
      <c r="D7" s="122"/>
      <c r="E7" s="531"/>
      <c r="F7" s="110"/>
      <c r="G7" s="469"/>
      <c r="H7" s="142"/>
      <c r="I7" s="142"/>
      <c r="J7" s="142"/>
      <c r="K7" s="143"/>
      <c r="L7" s="472"/>
      <c r="M7" s="144"/>
      <c r="N7" s="145"/>
      <c r="O7" s="498"/>
      <c r="P7" s="144"/>
      <c r="Q7" s="144"/>
      <c r="R7" s="146"/>
      <c r="S7" s="498"/>
      <c r="T7" s="144"/>
      <c r="U7" s="145"/>
      <c r="V7" s="498"/>
      <c r="W7" s="144"/>
      <c r="X7" s="144"/>
      <c r="Y7" s="146"/>
      <c r="Z7" s="147"/>
      <c r="AA7" s="131"/>
      <c r="AB7" s="131"/>
      <c r="AC7" s="131"/>
      <c r="AD7" s="131"/>
      <c r="AE7" s="148"/>
      <c r="AF7" s="149"/>
      <c r="AG7" s="149"/>
      <c r="AH7" s="150"/>
      <c r="AI7" s="151"/>
      <c r="AJ7" s="151"/>
      <c r="AK7" s="150"/>
      <c r="AL7" s="152"/>
      <c r="AM7" s="131"/>
      <c r="AN7" s="151"/>
      <c r="AO7" s="151"/>
      <c r="AP7" s="151"/>
      <c r="AQ7" s="151"/>
      <c r="AR7" s="150"/>
      <c r="AS7" s="152"/>
      <c r="AT7" s="131"/>
      <c r="AU7" s="130"/>
      <c r="AV7" s="131"/>
      <c r="AW7" s="131"/>
      <c r="AX7" s="131"/>
      <c r="AY7" s="132"/>
      <c r="AZ7" s="482"/>
      <c r="BA7" s="131"/>
      <c r="BB7" s="131"/>
      <c r="BC7" s="131"/>
      <c r="BD7" s="131"/>
      <c r="BE7" s="131"/>
      <c r="BF7" s="132"/>
      <c r="BG7" s="131"/>
      <c r="BH7" s="518"/>
      <c r="BI7" s="500" t="s">
        <v>76</v>
      </c>
      <c r="BJ7" s="521"/>
      <c r="BK7" s="153" t="s">
        <v>61</v>
      </c>
      <c r="BL7" s="154" t="s">
        <v>62</v>
      </c>
      <c r="BM7" s="521"/>
      <c r="BN7" s="545" t="s">
        <v>3</v>
      </c>
      <c r="BO7" s="524"/>
      <c r="BP7" s="155" t="s">
        <v>109</v>
      </c>
      <c r="BQ7" s="155"/>
      <c r="BR7" s="155"/>
      <c r="BS7" s="155"/>
      <c r="BT7" s="155"/>
      <c r="BU7" s="155"/>
      <c r="BV7" s="156"/>
      <c r="BW7" s="528"/>
      <c r="BX7" s="529"/>
      <c r="BY7" s="529"/>
      <c r="BZ7" s="530"/>
      <c r="CA7" s="478"/>
      <c r="CB7" s="479"/>
      <c r="CC7" s="479"/>
      <c r="CD7" s="480"/>
      <c r="CE7" s="157" t="s">
        <v>63</v>
      </c>
      <c r="CF7" s="131"/>
      <c r="CG7" s="147" t="s">
        <v>303</v>
      </c>
      <c r="CH7" s="158"/>
      <c r="CI7" s="151" t="s">
        <v>298</v>
      </c>
      <c r="CJ7" s="151" t="s">
        <v>241</v>
      </c>
      <c r="CK7" s="150" t="s">
        <v>240</v>
      </c>
      <c r="CL7" s="159" t="s">
        <v>330</v>
      </c>
      <c r="CM7" s="160"/>
      <c r="CN7" s="160"/>
      <c r="CO7" s="161"/>
      <c r="CP7" s="160" t="s">
        <v>321</v>
      </c>
      <c r="CQ7" s="160"/>
      <c r="CR7" s="160"/>
      <c r="CS7" s="161"/>
      <c r="CT7" s="162" t="s">
        <v>322</v>
      </c>
      <c r="CU7" s="163"/>
      <c r="CV7" s="163"/>
      <c r="CW7" s="163"/>
      <c r="CX7" s="163"/>
      <c r="CY7" s="163"/>
      <c r="CZ7" s="163"/>
      <c r="DA7" s="163"/>
      <c r="DB7" s="164"/>
      <c r="DC7" s="120"/>
      <c r="DD7" s="120"/>
      <c r="DE7" s="120"/>
      <c r="DF7" s="120"/>
      <c r="DG7" s="120"/>
      <c r="DH7" s="447"/>
      <c r="DI7" s="448"/>
      <c r="DJ7" s="410"/>
      <c r="DK7" s="411"/>
    </row>
    <row r="8" spans="1:115" s="95" customFormat="1" ht="207.75" customHeight="1">
      <c r="A8" s="165"/>
      <c r="B8" s="121"/>
      <c r="C8" s="512"/>
      <c r="D8" s="122"/>
      <c r="E8" s="531"/>
      <c r="F8" s="110"/>
      <c r="G8" s="469"/>
      <c r="H8" s="142"/>
      <c r="I8" s="142"/>
      <c r="J8" s="142"/>
      <c r="K8" s="143"/>
      <c r="L8" s="472"/>
      <c r="M8" s="486" t="s">
        <v>4</v>
      </c>
      <c r="N8" s="486" t="s">
        <v>5</v>
      </c>
      <c r="O8" s="498"/>
      <c r="P8" s="486" t="s">
        <v>14</v>
      </c>
      <c r="Q8" s="486" t="s">
        <v>15</v>
      </c>
      <c r="R8" s="488" t="s">
        <v>16</v>
      </c>
      <c r="S8" s="498"/>
      <c r="T8" s="486" t="s">
        <v>4</v>
      </c>
      <c r="U8" s="486" t="s">
        <v>5</v>
      </c>
      <c r="V8" s="498"/>
      <c r="W8" s="486" t="s">
        <v>14</v>
      </c>
      <c r="X8" s="486" t="s">
        <v>15</v>
      </c>
      <c r="Y8" s="488" t="s">
        <v>16</v>
      </c>
      <c r="Z8" s="484" t="s">
        <v>7</v>
      </c>
      <c r="AA8" s="418" t="s">
        <v>8</v>
      </c>
      <c r="AB8" s="418" t="s">
        <v>9</v>
      </c>
      <c r="AC8" s="418" t="s">
        <v>10</v>
      </c>
      <c r="AD8" s="418" t="s">
        <v>11</v>
      </c>
      <c r="AE8" s="418" t="s">
        <v>12</v>
      </c>
      <c r="AF8" s="416" t="s">
        <v>7</v>
      </c>
      <c r="AG8" s="459" t="s">
        <v>8</v>
      </c>
      <c r="AH8" s="459" t="s">
        <v>9</v>
      </c>
      <c r="AI8" s="459" t="s">
        <v>10</v>
      </c>
      <c r="AJ8" s="459" t="s">
        <v>11</v>
      </c>
      <c r="AK8" s="553" t="s">
        <v>12</v>
      </c>
      <c r="AL8" s="503" t="s">
        <v>224</v>
      </c>
      <c r="AM8" s="416" t="s">
        <v>7</v>
      </c>
      <c r="AN8" s="459" t="s">
        <v>8</v>
      </c>
      <c r="AO8" s="459" t="s">
        <v>9</v>
      </c>
      <c r="AP8" s="459" t="s">
        <v>10</v>
      </c>
      <c r="AQ8" s="459" t="s">
        <v>11</v>
      </c>
      <c r="AR8" s="459" t="s">
        <v>12</v>
      </c>
      <c r="AS8" s="503" t="s">
        <v>223</v>
      </c>
      <c r="AT8" s="416" t="s">
        <v>7</v>
      </c>
      <c r="AU8" s="418" t="s">
        <v>8</v>
      </c>
      <c r="AV8" s="418" t="s">
        <v>9</v>
      </c>
      <c r="AW8" s="418" t="s">
        <v>10</v>
      </c>
      <c r="AX8" s="418" t="s">
        <v>11</v>
      </c>
      <c r="AY8" s="420" t="s">
        <v>12</v>
      </c>
      <c r="AZ8" s="483" t="s">
        <v>354</v>
      </c>
      <c r="BA8" s="484" t="s">
        <v>7</v>
      </c>
      <c r="BB8" s="418" t="s">
        <v>8</v>
      </c>
      <c r="BC8" s="418" t="s">
        <v>9</v>
      </c>
      <c r="BD8" s="418" t="s">
        <v>10</v>
      </c>
      <c r="BE8" s="418" t="s">
        <v>11</v>
      </c>
      <c r="BF8" s="420" t="s">
        <v>12</v>
      </c>
      <c r="BG8" s="166"/>
      <c r="BH8" s="518"/>
      <c r="BI8" s="501"/>
      <c r="BJ8" s="521"/>
      <c r="BK8" s="493" t="s">
        <v>59</v>
      </c>
      <c r="BL8" s="493" t="s">
        <v>60</v>
      </c>
      <c r="BM8" s="521"/>
      <c r="BN8" s="546"/>
      <c r="BO8" s="524"/>
      <c r="BP8" s="495" t="s">
        <v>7</v>
      </c>
      <c r="BQ8" s="490" t="s">
        <v>8</v>
      </c>
      <c r="BR8" s="490" t="s">
        <v>9</v>
      </c>
      <c r="BS8" s="490" t="s">
        <v>10</v>
      </c>
      <c r="BT8" s="490" t="s">
        <v>11</v>
      </c>
      <c r="BU8" s="490" t="s">
        <v>12</v>
      </c>
      <c r="BV8" s="557" t="s">
        <v>13</v>
      </c>
      <c r="BW8" s="451" t="s">
        <v>367</v>
      </c>
      <c r="BX8" s="452"/>
      <c r="BY8" s="453" t="s">
        <v>368</v>
      </c>
      <c r="BZ8" s="454"/>
      <c r="CA8" s="455" t="s">
        <v>364</v>
      </c>
      <c r="CB8" s="456"/>
      <c r="CC8" s="457" t="s">
        <v>334</v>
      </c>
      <c r="CD8" s="458"/>
      <c r="CE8" s="555" t="s">
        <v>55</v>
      </c>
      <c r="CF8" s="167"/>
      <c r="CG8" s="168"/>
      <c r="CH8" s="169"/>
      <c r="CI8" s="170"/>
      <c r="CJ8" s="171"/>
      <c r="CK8" s="167"/>
      <c r="CL8" s="430" t="s">
        <v>148</v>
      </c>
      <c r="CM8" s="430" t="s">
        <v>143</v>
      </c>
      <c r="CN8" s="432" t="s">
        <v>149</v>
      </c>
      <c r="CO8" s="430" t="s">
        <v>144</v>
      </c>
      <c r="CP8" s="435" t="s">
        <v>150</v>
      </c>
      <c r="CQ8" s="437" t="s">
        <v>145</v>
      </c>
      <c r="CR8" s="437" t="s">
        <v>151</v>
      </c>
      <c r="CS8" s="444" t="s">
        <v>146</v>
      </c>
      <c r="CT8" s="172" t="s">
        <v>141</v>
      </c>
      <c r="CU8" s="173"/>
      <c r="CV8" s="173"/>
      <c r="CW8" s="174"/>
      <c r="CX8" s="173" t="s">
        <v>142</v>
      </c>
      <c r="CY8" s="173"/>
      <c r="CZ8" s="173"/>
      <c r="DA8" s="175"/>
      <c r="DB8" s="176" t="s">
        <v>154</v>
      </c>
      <c r="DC8" s="177" t="s">
        <v>336</v>
      </c>
      <c r="DD8" s="120" t="s">
        <v>325</v>
      </c>
      <c r="DE8" s="95" t="s">
        <v>326</v>
      </c>
      <c r="DF8" s="177" t="s">
        <v>132</v>
      </c>
      <c r="DG8" s="177" t="s">
        <v>133</v>
      </c>
      <c r="DH8" s="449"/>
      <c r="DI8" s="450"/>
      <c r="DJ8" s="412"/>
      <c r="DK8" s="413"/>
    </row>
    <row r="9" spans="1:115" s="95" customFormat="1" ht="138" customHeight="1" thickBot="1">
      <c r="A9" s="178"/>
      <c r="B9" s="179" t="s">
        <v>56</v>
      </c>
      <c r="C9" s="513"/>
      <c r="D9" s="180"/>
      <c r="E9" s="532"/>
      <c r="F9" s="181" t="s">
        <v>324</v>
      </c>
      <c r="G9" s="470"/>
      <c r="H9" s="182"/>
      <c r="I9" s="182"/>
      <c r="J9" s="182"/>
      <c r="K9" s="183"/>
      <c r="L9" s="473"/>
      <c r="M9" s="487"/>
      <c r="N9" s="487"/>
      <c r="O9" s="499"/>
      <c r="P9" s="487"/>
      <c r="Q9" s="487"/>
      <c r="R9" s="489"/>
      <c r="S9" s="499"/>
      <c r="T9" s="487"/>
      <c r="U9" s="487"/>
      <c r="V9" s="499"/>
      <c r="W9" s="487"/>
      <c r="X9" s="487"/>
      <c r="Y9" s="489"/>
      <c r="Z9" s="485"/>
      <c r="AA9" s="460"/>
      <c r="AB9" s="460"/>
      <c r="AC9" s="460"/>
      <c r="AD9" s="460"/>
      <c r="AE9" s="460"/>
      <c r="AF9" s="417"/>
      <c r="AG9" s="460"/>
      <c r="AH9" s="460"/>
      <c r="AI9" s="460"/>
      <c r="AJ9" s="460"/>
      <c r="AK9" s="554"/>
      <c r="AL9" s="504"/>
      <c r="AM9" s="417"/>
      <c r="AN9" s="460"/>
      <c r="AO9" s="460"/>
      <c r="AP9" s="460"/>
      <c r="AQ9" s="460"/>
      <c r="AR9" s="460"/>
      <c r="AS9" s="504"/>
      <c r="AT9" s="417"/>
      <c r="AU9" s="419"/>
      <c r="AV9" s="419"/>
      <c r="AW9" s="419"/>
      <c r="AX9" s="419"/>
      <c r="AY9" s="421"/>
      <c r="AZ9" s="483"/>
      <c r="BA9" s="485"/>
      <c r="BB9" s="460"/>
      <c r="BC9" s="460"/>
      <c r="BD9" s="460"/>
      <c r="BE9" s="460"/>
      <c r="BF9" s="492"/>
      <c r="BG9" s="184"/>
      <c r="BH9" s="519"/>
      <c r="BI9" s="502"/>
      <c r="BJ9" s="522"/>
      <c r="BK9" s="494"/>
      <c r="BL9" s="494"/>
      <c r="BM9" s="522"/>
      <c r="BN9" s="547"/>
      <c r="BO9" s="525"/>
      <c r="BP9" s="496"/>
      <c r="BQ9" s="491"/>
      <c r="BR9" s="491"/>
      <c r="BS9" s="491"/>
      <c r="BT9" s="491"/>
      <c r="BU9" s="491"/>
      <c r="BV9" s="558"/>
      <c r="BW9" s="185" t="s">
        <v>79</v>
      </c>
      <c r="BX9" s="186" t="s">
        <v>369</v>
      </c>
      <c r="BY9" s="185" t="s">
        <v>80</v>
      </c>
      <c r="BZ9" s="186" t="s">
        <v>370</v>
      </c>
      <c r="CA9" s="185" t="s">
        <v>81</v>
      </c>
      <c r="CB9" s="186" t="s">
        <v>371</v>
      </c>
      <c r="CC9" s="185" t="s">
        <v>82</v>
      </c>
      <c r="CD9" s="187" t="s">
        <v>372</v>
      </c>
      <c r="CE9" s="556"/>
      <c r="CF9" s="167"/>
      <c r="CG9" s="168"/>
      <c r="CH9" s="167"/>
      <c r="CI9" s="170"/>
      <c r="CJ9" s="171"/>
      <c r="CK9" s="167"/>
      <c r="CL9" s="431"/>
      <c r="CM9" s="431"/>
      <c r="CN9" s="433"/>
      <c r="CO9" s="434"/>
      <c r="CP9" s="436"/>
      <c r="CQ9" s="434"/>
      <c r="CR9" s="434"/>
      <c r="CS9" s="445"/>
      <c r="CT9" s="188" t="s">
        <v>128</v>
      </c>
      <c r="CU9" s="189" t="s">
        <v>129</v>
      </c>
      <c r="CV9" s="189" t="s">
        <v>130</v>
      </c>
      <c r="CW9" s="189" t="s">
        <v>131</v>
      </c>
      <c r="CX9" s="188" t="s">
        <v>128</v>
      </c>
      <c r="CY9" s="189" t="s">
        <v>129</v>
      </c>
      <c r="CZ9" s="189" t="s">
        <v>130</v>
      </c>
      <c r="DA9" s="189" t="s">
        <v>131</v>
      </c>
      <c r="DB9" s="190"/>
      <c r="DC9" s="191"/>
      <c r="DD9" s="191"/>
      <c r="DE9" s="191"/>
      <c r="DF9" s="191"/>
      <c r="DG9" s="191"/>
      <c r="DH9" s="126" t="s">
        <v>147</v>
      </c>
      <c r="DI9" s="188" t="s">
        <v>140</v>
      </c>
      <c r="DJ9" s="188" t="s">
        <v>147</v>
      </c>
      <c r="DK9" s="192" t="s">
        <v>140</v>
      </c>
    </row>
    <row r="10" spans="1:115" s="237" customFormat="1" ht="276" customHeight="1" thickBot="1">
      <c r="A10" s="193"/>
      <c r="B10" s="194" t="s">
        <v>362</v>
      </c>
      <c r="C10" s="195" t="s">
        <v>340</v>
      </c>
      <c r="D10" s="196" t="s">
        <v>332</v>
      </c>
      <c r="E10" s="197" t="s">
        <v>332</v>
      </c>
      <c r="F10" s="198" t="s">
        <v>339</v>
      </c>
      <c r="G10" s="199" t="s">
        <v>341</v>
      </c>
      <c r="H10" s="200" t="s">
        <v>342</v>
      </c>
      <c r="I10" s="197" t="s">
        <v>342</v>
      </c>
      <c r="J10" s="197" t="s">
        <v>342</v>
      </c>
      <c r="K10" s="201" t="s">
        <v>342</v>
      </c>
      <c r="L10" s="202" t="s">
        <v>331</v>
      </c>
      <c r="M10" s="203" t="s">
        <v>342</v>
      </c>
      <c r="N10" s="203" t="s">
        <v>342</v>
      </c>
      <c r="O10" s="197" t="s">
        <v>331</v>
      </c>
      <c r="P10" s="203" t="s">
        <v>342</v>
      </c>
      <c r="Q10" s="203" t="s">
        <v>342</v>
      </c>
      <c r="R10" s="204" t="s">
        <v>342</v>
      </c>
      <c r="S10" s="197" t="s">
        <v>331</v>
      </c>
      <c r="T10" s="203" t="s">
        <v>342</v>
      </c>
      <c r="U10" s="203" t="s">
        <v>342</v>
      </c>
      <c r="V10" s="197" t="s">
        <v>331</v>
      </c>
      <c r="W10" s="203" t="s">
        <v>342</v>
      </c>
      <c r="X10" s="203" t="s">
        <v>342</v>
      </c>
      <c r="Y10" s="204" t="s">
        <v>342</v>
      </c>
      <c r="Z10" s="263" t="s">
        <v>331</v>
      </c>
      <c r="AA10" s="205" t="s">
        <v>342</v>
      </c>
      <c r="AB10" s="205" t="s">
        <v>342</v>
      </c>
      <c r="AC10" s="205" t="s">
        <v>342</v>
      </c>
      <c r="AD10" s="205" t="s">
        <v>342</v>
      </c>
      <c r="AE10" s="205" t="s">
        <v>342</v>
      </c>
      <c r="AF10" s="262" t="s">
        <v>331</v>
      </c>
      <c r="AG10" s="205" t="s">
        <v>342</v>
      </c>
      <c r="AH10" s="205" t="s">
        <v>342</v>
      </c>
      <c r="AI10" s="205" t="s">
        <v>342</v>
      </c>
      <c r="AJ10" s="205" t="s">
        <v>342</v>
      </c>
      <c r="AK10" s="206" t="s">
        <v>342</v>
      </c>
      <c r="AL10" s="207" t="s">
        <v>342</v>
      </c>
      <c r="AM10" s="262" t="s">
        <v>331</v>
      </c>
      <c r="AN10" s="205" t="s">
        <v>342</v>
      </c>
      <c r="AO10" s="205" t="s">
        <v>342</v>
      </c>
      <c r="AP10" s="205" t="s">
        <v>342</v>
      </c>
      <c r="AQ10" s="205" t="s">
        <v>342</v>
      </c>
      <c r="AR10" s="205" t="s">
        <v>342</v>
      </c>
      <c r="AS10" s="208" t="s">
        <v>342</v>
      </c>
      <c r="AT10" s="128" t="s">
        <v>331</v>
      </c>
      <c r="AU10" s="209"/>
      <c r="AV10" s="209"/>
      <c r="AW10" s="209"/>
      <c r="AX10" s="209"/>
      <c r="AY10" s="210"/>
      <c r="AZ10" s="211" t="s">
        <v>353</v>
      </c>
      <c r="BA10" s="131" t="s">
        <v>344</v>
      </c>
      <c r="BB10" s="205" t="s">
        <v>342</v>
      </c>
      <c r="BC10" s="205" t="s">
        <v>342</v>
      </c>
      <c r="BD10" s="205" t="s">
        <v>342</v>
      </c>
      <c r="BE10" s="205" t="s">
        <v>342</v>
      </c>
      <c r="BF10" s="212" t="s">
        <v>342</v>
      </c>
      <c r="BG10" s="82" t="s">
        <v>331</v>
      </c>
      <c r="BH10" s="213" t="s">
        <v>345</v>
      </c>
      <c r="BI10" s="214" t="s">
        <v>346</v>
      </c>
      <c r="BJ10" s="215" t="s">
        <v>347</v>
      </c>
      <c r="BK10" s="216" t="s">
        <v>348</v>
      </c>
      <c r="BL10" s="217" t="s">
        <v>349</v>
      </c>
      <c r="BM10" s="215" t="s">
        <v>350</v>
      </c>
      <c r="BN10" s="215" t="s">
        <v>349</v>
      </c>
      <c r="BO10" s="218" t="s">
        <v>350</v>
      </c>
      <c r="BP10" s="219" t="s">
        <v>331</v>
      </c>
      <c r="BQ10" s="220" t="s">
        <v>342</v>
      </c>
      <c r="BR10" s="220" t="s">
        <v>342</v>
      </c>
      <c r="BS10" s="220" t="s">
        <v>342</v>
      </c>
      <c r="BT10" s="220" t="s">
        <v>342</v>
      </c>
      <c r="BU10" s="220" t="s">
        <v>342</v>
      </c>
      <c r="BV10" s="219" t="s">
        <v>342</v>
      </c>
      <c r="BW10" s="221" t="s">
        <v>332</v>
      </c>
      <c r="BX10" s="222" t="s">
        <v>332</v>
      </c>
      <c r="BY10" s="221" t="s">
        <v>332</v>
      </c>
      <c r="BZ10" s="222" t="s">
        <v>332</v>
      </c>
      <c r="CA10" s="221" t="s">
        <v>332</v>
      </c>
      <c r="CB10" s="222" t="s">
        <v>332</v>
      </c>
      <c r="CC10" s="221" t="s">
        <v>342</v>
      </c>
      <c r="CD10" s="222" t="s">
        <v>342</v>
      </c>
      <c r="CE10" s="223" t="s">
        <v>342</v>
      </c>
      <c r="CF10" s="167" t="s">
        <v>331</v>
      </c>
      <c r="CG10" s="224" t="s">
        <v>332</v>
      </c>
      <c r="CH10" s="225"/>
      <c r="CI10" s="226" t="s">
        <v>331</v>
      </c>
      <c r="CJ10" s="227" t="s">
        <v>332</v>
      </c>
      <c r="CK10" s="225" t="s">
        <v>332</v>
      </c>
      <c r="CL10" s="203" t="s">
        <v>332</v>
      </c>
      <c r="CM10" s="203" t="s">
        <v>333</v>
      </c>
      <c r="CN10" s="228" t="s">
        <v>332</v>
      </c>
      <c r="CO10" s="229" t="s">
        <v>333</v>
      </c>
      <c r="CP10" s="230" t="s">
        <v>332</v>
      </c>
      <c r="CQ10" s="229" t="s">
        <v>333</v>
      </c>
      <c r="CR10" s="229" t="s">
        <v>332</v>
      </c>
      <c r="CS10" s="231" t="s">
        <v>333</v>
      </c>
      <c r="CT10" s="232" t="s">
        <v>333</v>
      </c>
      <c r="CU10" s="232" t="s">
        <v>333</v>
      </c>
      <c r="CV10" s="232" t="s">
        <v>333</v>
      </c>
      <c r="CW10" s="232" t="s">
        <v>333</v>
      </c>
      <c r="CX10" s="232" t="s">
        <v>333</v>
      </c>
      <c r="CY10" s="232" t="s">
        <v>333</v>
      </c>
      <c r="CZ10" s="232" t="s">
        <v>333</v>
      </c>
      <c r="DA10" s="232" t="s">
        <v>333</v>
      </c>
      <c r="DB10" s="200" t="s">
        <v>333</v>
      </c>
      <c r="DC10" s="233" t="s">
        <v>332</v>
      </c>
      <c r="DD10" s="233" t="s">
        <v>332</v>
      </c>
      <c r="DE10" s="233" t="s">
        <v>333</v>
      </c>
      <c r="DF10" s="233" t="s">
        <v>333</v>
      </c>
      <c r="DG10" s="233" t="s">
        <v>333</v>
      </c>
      <c r="DH10" s="234" t="s">
        <v>332</v>
      </c>
      <c r="DI10" s="235" t="s">
        <v>333</v>
      </c>
      <c r="DJ10" s="235" t="s">
        <v>332</v>
      </c>
      <c r="DK10" s="236" t="s">
        <v>333</v>
      </c>
    </row>
    <row r="11" spans="1:115" s="261" customFormat="1" ht="58.5" customHeight="1" thickBot="1">
      <c r="A11" s="238">
        <v>1</v>
      </c>
      <c r="B11" s="239"/>
      <c r="C11" s="240"/>
      <c r="D11" s="241"/>
      <c r="E11" s="242"/>
      <c r="F11" s="242"/>
      <c r="G11" s="242" t="e">
        <f>VLOOKUP($F11,設置主体マスタ!$B:$C,2,FALSE)</f>
        <v>#N/A</v>
      </c>
      <c r="H11" s="242"/>
      <c r="I11" s="243"/>
      <c r="J11" s="243"/>
      <c r="K11" s="244"/>
      <c r="L11" s="245">
        <f>SUM(M11:N11)</f>
        <v>0</v>
      </c>
      <c r="M11" s="242"/>
      <c r="N11" s="242"/>
      <c r="O11" s="242">
        <f>SUM(P11:R11)</f>
        <v>0</v>
      </c>
      <c r="P11" s="242"/>
      <c r="Q11" s="242"/>
      <c r="R11" s="244"/>
      <c r="S11" s="246">
        <f>SUM(T11:U11)</f>
        <v>0</v>
      </c>
      <c r="T11" s="242"/>
      <c r="U11" s="242"/>
      <c r="V11" s="242">
        <f>SUM(W11:Y11)</f>
        <v>0</v>
      </c>
      <c r="W11" s="242"/>
      <c r="X11" s="242"/>
      <c r="Y11" s="244"/>
      <c r="Z11" s="247">
        <f>SUM(AA11:AE11)</f>
        <v>0</v>
      </c>
      <c r="AA11" s="247"/>
      <c r="AB11" s="247"/>
      <c r="AC11" s="247"/>
      <c r="AD11" s="247"/>
      <c r="AE11" s="247"/>
      <c r="AF11" s="247">
        <f>SUM(AG11:AK11)</f>
        <v>0</v>
      </c>
      <c r="AG11" s="247"/>
      <c r="AH11" s="247"/>
      <c r="AI11" s="247"/>
      <c r="AJ11" s="247"/>
      <c r="AK11" s="248"/>
      <c r="AL11" s="249"/>
      <c r="AM11" s="250">
        <f>SUM(AN11:AR11)</f>
        <v>0</v>
      </c>
      <c r="AN11" s="247"/>
      <c r="AO11" s="247"/>
      <c r="AP11" s="247"/>
      <c r="AQ11" s="247"/>
      <c r="AR11" s="251" t="s">
        <v>153</v>
      </c>
      <c r="AS11" s="252" t="s">
        <v>335</v>
      </c>
      <c r="AT11" s="250">
        <f>SUM(AU11:AY11)</f>
        <v>0</v>
      </c>
      <c r="AU11" s="247">
        <f>AG11-AN11</f>
        <v>0</v>
      </c>
      <c r="AV11" s="247">
        <f>AH11-AO11</f>
        <v>0</v>
      </c>
      <c r="AW11" s="247">
        <f>AI11-AP11</f>
        <v>0</v>
      </c>
      <c r="AX11" s="247">
        <f>AJ11-AQ11</f>
        <v>0</v>
      </c>
      <c r="AY11" s="249">
        <f>AK11</f>
        <v>0</v>
      </c>
      <c r="AZ11" s="253"/>
      <c r="BA11" s="250">
        <f>SUM(BB11:BF11)</f>
        <v>0</v>
      </c>
      <c r="BB11" s="247"/>
      <c r="BC11" s="247"/>
      <c r="BD11" s="247"/>
      <c r="BE11" s="247"/>
      <c r="BF11" s="249"/>
      <c r="BG11" s="254">
        <f>B11</f>
        <v>0</v>
      </c>
      <c r="BH11" s="255"/>
      <c r="BI11" s="243"/>
      <c r="BJ11" s="256"/>
      <c r="BK11" s="243"/>
      <c r="BL11" s="242"/>
      <c r="BM11" s="257"/>
      <c r="BN11" s="243"/>
      <c r="BO11" s="248"/>
      <c r="BP11" s="258">
        <f t="shared" ref="BP11" si="0">SUM(BQ11:BV11)</f>
        <v>0</v>
      </c>
      <c r="BQ11" s="247"/>
      <c r="BR11" s="247"/>
      <c r="BS11" s="247"/>
      <c r="BT11" s="247"/>
      <c r="BU11" s="247"/>
      <c r="BV11" s="248"/>
      <c r="BW11" s="247"/>
      <c r="BX11" s="247"/>
      <c r="BY11" s="247"/>
      <c r="BZ11" s="247"/>
      <c r="CA11" s="247"/>
      <c r="CB11" s="247"/>
      <c r="CC11" s="247"/>
      <c r="CD11" s="248"/>
      <c r="CE11" s="249"/>
      <c r="CF11" s="254">
        <f>B11</f>
        <v>0</v>
      </c>
      <c r="CG11" s="259"/>
      <c r="CH11" s="260" t="e">
        <f>VLOOKUP(CG11,Sheet1!I9:J66,2,FALSE)</f>
        <v>#N/A</v>
      </c>
      <c r="CI11" s="250" t="e">
        <f ca="1">YEAR(TODAY())-CH11</f>
        <v>#N/A</v>
      </c>
      <c r="CJ11" s="247"/>
      <c r="CK11" s="260"/>
      <c r="CL11" s="257"/>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4"/>
    </row>
    <row r="12" spans="1:115">
      <c r="A12" s="7"/>
      <c r="B12" s="7"/>
      <c r="C12" s="7"/>
      <c r="D12" s="7"/>
      <c r="E12" s="7"/>
      <c r="F12" s="3"/>
      <c r="G12" s="3"/>
      <c r="H12" s="3"/>
      <c r="I12" s="3"/>
      <c r="J12" s="3"/>
      <c r="K12" s="3"/>
      <c r="L12" s="6"/>
      <c r="M12" s="7"/>
      <c r="N12" s="7"/>
      <c r="O12" s="3"/>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3"/>
      <c r="BI12" s="9"/>
      <c r="BJ12" s="3"/>
      <c r="BK12" s="3"/>
      <c r="BL12" s="9"/>
      <c r="BM12" s="9"/>
      <c r="BN12" s="9"/>
      <c r="BO12" s="9"/>
      <c r="BP12" s="3"/>
      <c r="BQ12" s="7"/>
      <c r="BR12" s="7"/>
      <c r="BS12" s="7"/>
      <c r="BT12" s="7"/>
      <c r="BU12" s="7"/>
      <c r="BV12" s="7"/>
      <c r="BW12" s="7"/>
      <c r="BX12" s="7"/>
      <c r="BY12" s="7"/>
      <c r="BZ12" s="7"/>
      <c r="CA12" s="3"/>
      <c r="CB12" s="3"/>
      <c r="CC12" s="9"/>
      <c r="CD12" s="9"/>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ht="13.5" customHeight="1">
      <c r="A13" s="3"/>
      <c r="B13" s="3"/>
      <c r="C13" s="7"/>
      <c r="D13" s="3"/>
      <c r="E13" s="3"/>
      <c r="L13" s="6"/>
      <c r="M13" s="7"/>
      <c r="N13" s="7"/>
      <c r="O13" s="7"/>
      <c r="P13" s="7"/>
      <c r="Q13" s="7"/>
      <c r="R13" s="7"/>
      <c r="S13" s="7"/>
      <c r="T13" s="7"/>
      <c r="U13" s="7"/>
      <c r="V13" s="7"/>
      <c r="W13" s="7"/>
      <c r="X13" s="7"/>
      <c r="Y13" s="7"/>
      <c r="Z13" s="3"/>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I13" s="13"/>
      <c r="BJ13" s="18"/>
      <c r="BK13" s="3"/>
      <c r="BL13" s="13"/>
      <c r="BM13" s="14"/>
      <c r="BN13" s="13"/>
      <c r="BO13" s="11"/>
      <c r="BP13" s="3"/>
      <c r="BQ13" s="8"/>
      <c r="BR13" s="8"/>
      <c r="BS13" s="8"/>
      <c r="BT13" s="8"/>
      <c r="BU13" s="8"/>
      <c r="BV13" s="8"/>
      <c r="BW13" s="5"/>
      <c r="BX13" s="5"/>
      <c r="BY13" s="7"/>
      <c r="BZ13" s="7"/>
      <c r="CA13" s="3"/>
      <c r="CB13" s="3"/>
      <c r="CC13" s="7"/>
      <c r="CD13" s="7"/>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ht="13.5" customHeight="1">
      <c r="A14" s="3"/>
      <c r="B14" s="3"/>
      <c r="C14" s="3"/>
      <c r="D14" s="3"/>
      <c r="E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I14" s="13"/>
      <c r="BJ14" s="18"/>
      <c r="BK14" s="3"/>
      <c r="BL14" s="13"/>
      <c r="BM14" s="14"/>
      <c r="BN14" s="13"/>
      <c r="BO14" s="11"/>
      <c r="BP14" s="3"/>
      <c r="BQ14" s="3"/>
      <c r="BR14" s="3"/>
      <c r="BS14" s="4"/>
      <c r="BT14" s="3"/>
      <c r="BU14" s="3"/>
      <c r="BV14" s="3"/>
      <c r="BW14" s="3"/>
      <c r="BX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ht="13.5" customHeight="1">
      <c r="A15" s="3"/>
      <c r="B15" s="3"/>
      <c r="C15" s="3"/>
      <c r="D15" s="3"/>
      <c r="E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11"/>
      <c r="BI15" s="13"/>
      <c r="BJ15" s="12"/>
      <c r="BK15" s="3"/>
      <c r="BL15" s="13"/>
      <c r="BM15" s="11"/>
      <c r="BN15" s="13"/>
      <c r="BO15" s="11"/>
      <c r="BP15" s="3"/>
      <c r="BQ15" s="3"/>
      <c r="BR15" s="3"/>
      <c r="BS15" s="3"/>
      <c r="BT15" s="3"/>
      <c r="BU15" s="3"/>
      <c r="BV15" s="3"/>
      <c r="BW15" s="4"/>
      <c r="BX15" s="4"/>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ht="13.5" customHeight="1">
      <c r="A16" s="3"/>
      <c r="B16" s="3"/>
      <c r="C16" s="3"/>
      <c r="D16" s="3"/>
      <c r="E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20"/>
      <c r="BI16" s="16"/>
      <c r="BJ16" s="15"/>
      <c r="BK16" s="16"/>
      <c r="BL16" s="17"/>
      <c r="BM16" s="17"/>
      <c r="BN16" s="16"/>
      <c r="BO16" s="17"/>
      <c r="BP16" s="3"/>
      <c r="BQ16" s="3"/>
      <c r="BR16" s="3"/>
      <c r="BS16" s="3"/>
      <c r="BT16" s="3"/>
      <c r="BU16" s="3"/>
      <c r="BV16" s="3"/>
      <c r="BW16" s="3"/>
      <c r="BX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ht="13.5" customHeight="1">
      <c r="A17" s="3"/>
      <c r="B17" s="3"/>
      <c r="C17" s="3"/>
      <c r="D17" s="3"/>
      <c r="E17" s="3"/>
      <c r="F17" s="10"/>
      <c r="G17" s="9" t="s">
        <v>106</v>
      </c>
      <c r="H17" s="9"/>
      <c r="I17" s="9"/>
      <c r="J17" s="9"/>
      <c r="K17" s="9"/>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11"/>
      <c r="BI17" s="16"/>
      <c r="BJ17" s="11"/>
      <c r="BK17" s="16"/>
      <c r="BL17" s="17"/>
      <c r="BM17" s="17"/>
      <c r="BN17" s="16"/>
      <c r="BO17" s="17"/>
      <c r="BP17" s="3"/>
      <c r="BQ17" s="3"/>
      <c r="BR17" s="3"/>
      <c r="BS17" s="3"/>
      <c r="BT17" s="3"/>
      <c r="BU17" s="3"/>
      <c r="BV17" s="3"/>
      <c r="BW17" s="4"/>
      <c r="BX17" s="4"/>
      <c r="BY17" s="4"/>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c r="F18" s="11">
        <v>1</v>
      </c>
      <c r="G18" s="11" t="s">
        <v>19</v>
      </c>
      <c r="H18" s="11"/>
      <c r="I18" s="11"/>
      <c r="J18" s="11"/>
      <c r="K18" s="11"/>
    </row>
    <row r="19" spans="1:115">
      <c r="F19" s="11">
        <v>2</v>
      </c>
      <c r="G19" s="11" t="s">
        <v>42</v>
      </c>
      <c r="H19" s="11"/>
      <c r="I19" s="11"/>
      <c r="J19" s="11"/>
      <c r="K19" s="11"/>
    </row>
    <row r="20" spans="1:115">
      <c r="F20" s="11">
        <v>3</v>
      </c>
      <c r="G20" s="11" t="s">
        <v>20</v>
      </c>
      <c r="H20" s="11"/>
      <c r="I20" s="11"/>
      <c r="J20" s="11"/>
      <c r="K20" s="11"/>
      <c r="BH20" s="2" t="e">
        <f>COUNTIF(#REF!,"１.該当")</f>
        <v>#REF!</v>
      </c>
    </row>
    <row r="21" spans="1:115">
      <c r="F21" s="11">
        <v>4</v>
      </c>
      <c r="G21" s="11" t="s">
        <v>43</v>
      </c>
      <c r="H21" s="11"/>
      <c r="I21" s="11"/>
      <c r="J21" s="11"/>
      <c r="K21" s="11"/>
    </row>
    <row r="22" spans="1:115">
      <c r="F22" s="11">
        <v>5</v>
      </c>
      <c r="G22" s="11" t="s">
        <v>21</v>
      </c>
      <c r="H22" s="11"/>
      <c r="I22" s="11"/>
      <c r="J22" s="11"/>
      <c r="K22" s="11"/>
    </row>
  </sheetData>
  <sheetProtection selectLockedCells="1" selectUnlockedCells="1"/>
  <autoFilter ref="A9:CE11"/>
  <mergeCells count="103">
    <mergeCell ref="BW4:CE4"/>
    <mergeCell ref="C5:C9"/>
    <mergeCell ref="Z5:AE5"/>
    <mergeCell ref="BA5:BF5"/>
    <mergeCell ref="BH5:BH9"/>
    <mergeCell ref="BJ5:BJ9"/>
    <mergeCell ref="BM5:BM9"/>
    <mergeCell ref="BO5:BO9"/>
    <mergeCell ref="BP5:BV5"/>
    <mergeCell ref="BW5:BZ7"/>
    <mergeCell ref="E4:E9"/>
    <mergeCell ref="F4:G4"/>
    <mergeCell ref="L4:R5"/>
    <mergeCell ref="Z4:BF4"/>
    <mergeCell ref="BH4:BV4"/>
    <mergeCell ref="BN7:BN9"/>
    <mergeCell ref="CA5:CE5"/>
    <mergeCell ref="S4:Y5"/>
    <mergeCell ref="AF5:AK5"/>
    <mergeCell ref="AJ8:AJ9"/>
    <mergeCell ref="AK8:AK9"/>
    <mergeCell ref="CE8:CE9"/>
    <mergeCell ref="BU8:BU9"/>
    <mergeCell ref="BV8:BV9"/>
    <mergeCell ref="BI7:BI9"/>
    <mergeCell ref="BR8:BR9"/>
    <mergeCell ref="BS8:BS9"/>
    <mergeCell ref="AL8:AL9"/>
    <mergeCell ref="S6:S9"/>
    <mergeCell ref="V6:V9"/>
    <mergeCell ref="T8:T9"/>
    <mergeCell ref="U8:U9"/>
    <mergeCell ref="W8:W9"/>
    <mergeCell ref="X8:X9"/>
    <mergeCell ref="Y8:Y9"/>
    <mergeCell ref="AS8:AS9"/>
    <mergeCell ref="AF8:AF9"/>
    <mergeCell ref="AG8:AG9"/>
    <mergeCell ref="AH8:AH9"/>
    <mergeCell ref="AI8:AI9"/>
    <mergeCell ref="Z6:AE6"/>
    <mergeCell ref="BP6:BV6"/>
    <mergeCell ref="CA6:CD7"/>
    <mergeCell ref="AZ5:AZ7"/>
    <mergeCell ref="AZ8:AZ9"/>
    <mergeCell ref="BA8:BA9"/>
    <mergeCell ref="M8:M9"/>
    <mergeCell ref="N8:N9"/>
    <mergeCell ref="P8:P9"/>
    <mergeCell ref="Q8:Q9"/>
    <mergeCell ref="R8:R9"/>
    <mergeCell ref="Z8:Z9"/>
    <mergeCell ref="AA8:AA9"/>
    <mergeCell ref="AB8:AB9"/>
    <mergeCell ref="AC8:AC9"/>
    <mergeCell ref="BT8:BT9"/>
    <mergeCell ref="BB8:BB9"/>
    <mergeCell ref="BC8:BC9"/>
    <mergeCell ref="BD8:BD9"/>
    <mergeCell ref="BE8:BE9"/>
    <mergeCell ref="BF8:BF9"/>
    <mergeCell ref="BK8:BK9"/>
    <mergeCell ref="BL8:BL9"/>
    <mergeCell ref="BP8:BP9"/>
    <mergeCell ref="BQ8:BQ9"/>
    <mergeCell ref="O6:O9"/>
    <mergeCell ref="AM5:AR5"/>
    <mergeCell ref="AM8:AM9"/>
    <mergeCell ref="AN8:AN9"/>
    <mergeCell ref="AO8:AO9"/>
    <mergeCell ref="AP8:AP9"/>
    <mergeCell ref="AQ8:AQ9"/>
    <mergeCell ref="AR8:AR9"/>
    <mergeCell ref="A3:B5"/>
    <mergeCell ref="AD8:AD9"/>
    <mergeCell ref="AE8:AE9"/>
    <mergeCell ref="A6:A7"/>
    <mergeCell ref="G6:G9"/>
    <mergeCell ref="L6:L9"/>
    <mergeCell ref="DJ5:DK8"/>
    <mergeCell ref="AT5:AY5"/>
    <mergeCell ref="AT8:AT9"/>
    <mergeCell ref="AU8:AU9"/>
    <mergeCell ref="AV8:AV9"/>
    <mergeCell ref="AW8:AW9"/>
    <mergeCell ref="AX8:AX9"/>
    <mergeCell ref="AY8:AY9"/>
    <mergeCell ref="CL5:DB6"/>
    <mergeCell ref="CL8:CL9"/>
    <mergeCell ref="CM8:CM9"/>
    <mergeCell ref="CN8:CN9"/>
    <mergeCell ref="CO8:CO9"/>
    <mergeCell ref="CP8:CP9"/>
    <mergeCell ref="CQ8:CQ9"/>
    <mergeCell ref="CR8:CR9"/>
    <mergeCell ref="DD5:DE6"/>
    <mergeCell ref="DF5:DG6"/>
    <mergeCell ref="CS8:CS9"/>
    <mergeCell ref="DH5:DI8"/>
    <mergeCell ref="BW8:BX8"/>
    <mergeCell ref="BY8:BZ8"/>
    <mergeCell ref="CA8:CB8"/>
    <mergeCell ref="CC8:CD8"/>
  </mergeCells>
  <phoneticPr fontId="3"/>
  <dataValidations count="1">
    <dataValidation type="list" allowBlank="1" showInputMessage="1" showErrorMessage="1" sqref="F11">
      <formula1>"1,2,3,4,5,6,7,8,9,10,11,12,13,14,15,16,17,18,19,20,21,22,23,24,25,26"</formula1>
    </dataValidation>
  </dataValidations>
  <printOptions horizontalCentered="1" verticalCentered="1"/>
  <pageMargins left="0.35433070866141736" right="0.31496062992125984" top="0.39370078740157483" bottom="0.39370078740157483" header="0.31496062992125984" footer="0.31496062992125984"/>
  <pageSetup paperSize="8" scale="41" fitToWidth="0" fitToHeight="0" orientation="landscape" cellComments="asDisplayed" r:id="rId1"/>
  <colBreaks count="2" manualBreakCount="2">
    <brk id="58" max="12" man="1"/>
    <brk id="83" max="12" man="1"/>
  </colBreaks>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Sheet1!$A$3:$A$23</xm:f>
          </x14:formula1>
          <xm:sqref>E11</xm:sqref>
        </x14:dataValidation>
        <x14:dataValidation type="list" allowBlank="1" showInputMessage="1" showErrorMessage="1">
          <x14:formula1>
            <xm:f>Sheet1!$D$9:$D$20</xm:f>
          </x14:formula1>
          <xm:sqref>CL11 CN11 DD11</xm:sqref>
        </x14:dataValidation>
        <x14:dataValidation type="list" allowBlank="1" showInputMessage="1" showErrorMessage="1">
          <x14:formula1>
            <xm:f>Sheet1!$F$9:$F$75</xm:f>
          </x14:formula1>
          <xm:sqref>BY11:BZ11</xm:sqref>
        </x14:dataValidation>
        <x14:dataValidation type="list" allowBlank="1" showInputMessage="1" showErrorMessage="1">
          <x14:formula1>
            <xm:f>Sheet1!$D$22:$D$25</xm:f>
          </x14:formula1>
          <xm:sqref>CP11 CR11</xm:sqref>
        </x14:dataValidation>
        <x14:dataValidation type="list" allowBlank="1" showInputMessage="1" showErrorMessage="1">
          <x14:formula1>
            <xm:f>Sheet1!$D$1:$D$2</xm:f>
          </x14:formula1>
          <xm:sqref>CJ11 DC11</xm:sqref>
        </x14:dataValidation>
        <x14:dataValidation type="list" allowBlank="1" showInputMessage="1" showErrorMessage="1">
          <x14:formula1>
            <xm:f>Sheet1!$H$3:$H$7</xm:f>
          </x14:formula1>
          <xm:sqref>DH11 DJ11</xm:sqref>
        </x14:dataValidation>
        <x14:dataValidation type="list" allowBlank="1" showInputMessage="1" showErrorMessage="1">
          <x14:formula1>
            <xm:f>Sheet1!$I$66:$I$76</xm:f>
          </x14:formula1>
          <xm:sqref>CK11</xm:sqref>
        </x14:dataValidation>
        <x14:dataValidation type="list" allowBlank="1" showInputMessage="1" showErrorMessage="1">
          <x14:formula1>
            <xm:f>'（別添１）リスト'!$I$2:$I$3</xm:f>
          </x14:formula1>
          <xm:sqref>BH11</xm:sqref>
        </x14:dataValidation>
        <x14:dataValidation type="list" allowBlank="1" showInputMessage="1" showErrorMessage="1">
          <x14:formula1>
            <xm:f>'（別添１）リスト'!$H$2:$H$3</xm:f>
          </x14:formula1>
          <xm:sqref>BM11 BJ11</xm:sqref>
        </x14:dataValidation>
        <x14:dataValidation type="list" allowBlank="1" showInputMessage="1" showErrorMessage="1">
          <x14:formula1>
            <xm:f>'（別添１）リスト'!$G$2:$G$4</xm:f>
          </x14:formula1>
          <xm:sqref>BK11:BL11 BI11 BN11</xm:sqref>
        </x14:dataValidation>
        <x14:dataValidation type="list" allowBlank="1" showInputMessage="1" showErrorMessage="1">
          <x14:formula1>
            <xm:f>'（別添１）リスト'!$D$2:$D$9</xm:f>
          </x14:formula1>
          <xm:sqref>BW11</xm:sqref>
        </x14:dataValidation>
        <x14:dataValidation type="list" allowBlank="1" showInputMessage="1" showErrorMessage="1">
          <x14:formula1>
            <xm:f>'（別添１）リスト'!$E$2:$E$5</xm:f>
          </x14:formula1>
          <xm:sqref>CA11:CB11</xm:sqref>
        </x14:dataValidation>
        <x14:dataValidation type="list" allowBlank="1" showInputMessage="1" showErrorMessage="1">
          <x14:formula1>
            <xm:f>'（別添１）リスト'!$B$2:$B$3</xm:f>
          </x14:formula1>
          <xm:sqref>BO11</xm:sqref>
        </x14:dataValidation>
        <x14:dataValidation type="list" allowBlank="1" showInputMessage="1" showErrorMessage="1">
          <x14:formula1>
            <xm:f>'（別添１）リスト'!$A$2:$A$3</xm:f>
          </x14:formula1>
          <xm:sqref>D11</xm:sqref>
        </x14:dataValidation>
        <x14:dataValidation type="list" allowBlank="1" showInputMessage="1" showErrorMessage="1">
          <x14:formula1>
            <xm:f>'（別添１）リスト'!$D$2:$D$5</xm:f>
          </x14:formula1>
          <xm:sqref>BX11</xm:sqref>
        </x14:dataValidation>
        <x14:dataValidation type="list" allowBlank="1" showInputMessage="1" showErrorMessage="1">
          <x14:formula1>
            <xm:f>Sheet1!$I$8:$I$66</xm:f>
          </x14:formula1>
          <xm:sqref>CG11</xm:sqref>
        </x14:dataValidation>
        <x14:dataValidation type="list" allowBlank="1" showInputMessage="1" showErrorMessage="1">
          <x14:formula1>
            <xm:f>Sheet1!$E$1:$E$2</xm:f>
          </x14:formula1>
          <xm:sqref>AZ11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E1FF"/>
  </sheetPr>
  <dimension ref="A1:L76"/>
  <sheetViews>
    <sheetView workbookViewId="0">
      <selection activeCell="E1" sqref="E1"/>
    </sheetView>
  </sheetViews>
  <sheetFormatPr defaultRowHeight="18.75"/>
  <cols>
    <col min="1" max="1" width="13.75" customWidth="1"/>
    <col min="4" max="4" width="20" customWidth="1"/>
    <col min="12" max="12" width="10.25" bestFit="1" customWidth="1"/>
  </cols>
  <sheetData>
    <row r="1" spans="1:12">
      <c r="A1" t="s">
        <v>83</v>
      </c>
      <c r="D1" t="s">
        <v>309</v>
      </c>
      <c r="E1" t="s">
        <v>343</v>
      </c>
    </row>
    <row r="2" spans="1:12">
      <c r="A2" s="19" t="s">
        <v>84</v>
      </c>
      <c r="D2" t="s">
        <v>310</v>
      </c>
      <c r="H2" t="s">
        <v>304</v>
      </c>
    </row>
    <row r="3" spans="1:12">
      <c r="A3" t="s">
        <v>85</v>
      </c>
      <c r="H3">
        <v>1</v>
      </c>
      <c r="I3" t="s">
        <v>134</v>
      </c>
    </row>
    <row r="4" spans="1:12">
      <c r="A4" t="s">
        <v>86</v>
      </c>
      <c r="D4" t="s">
        <v>112</v>
      </c>
      <c r="H4">
        <v>2</v>
      </c>
      <c r="I4" t="s">
        <v>135</v>
      </c>
    </row>
    <row r="5" spans="1:12">
      <c r="A5" t="s">
        <v>87</v>
      </c>
      <c r="D5" t="s">
        <v>113</v>
      </c>
      <c r="H5">
        <v>3</v>
      </c>
      <c r="I5" t="s">
        <v>136</v>
      </c>
    </row>
    <row r="6" spans="1:12">
      <c r="A6" t="s">
        <v>88</v>
      </c>
      <c r="D6" t="s">
        <v>114</v>
      </c>
      <c r="H6">
        <v>4</v>
      </c>
      <c r="I6" t="s">
        <v>137</v>
      </c>
    </row>
    <row r="7" spans="1:12">
      <c r="A7" t="s">
        <v>89</v>
      </c>
      <c r="D7" t="s">
        <v>115</v>
      </c>
      <c r="H7">
        <v>5</v>
      </c>
      <c r="I7" t="s">
        <v>138</v>
      </c>
    </row>
    <row r="8" spans="1:12">
      <c r="A8" t="s">
        <v>90</v>
      </c>
      <c r="I8" t="s">
        <v>299</v>
      </c>
      <c r="J8" t="s">
        <v>302</v>
      </c>
      <c r="L8" s="51">
        <f ca="1">TODAY()</f>
        <v>44979</v>
      </c>
    </row>
    <row r="9" spans="1:12">
      <c r="A9" t="s">
        <v>91</v>
      </c>
      <c r="D9" t="s">
        <v>116</v>
      </c>
      <c r="F9" t="s">
        <v>156</v>
      </c>
      <c r="I9" t="s">
        <v>243</v>
      </c>
      <c r="J9">
        <v>1965</v>
      </c>
      <c r="L9" t="e">
        <f ca="1">DATEIF(J9,L8,"ｙ")</f>
        <v>#NAME?</v>
      </c>
    </row>
    <row r="10" spans="1:12">
      <c r="A10" t="s">
        <v>92</v>
      </c>
      <c r="D10" t="s">
        <v>117</v>
      </c>
      <c r="F10" t="s">
        <v>157</v>
      </c>
      <c r="I10" t="s">
        <v>244</v>
      </c>
      <c r="J10">
        <v>1966</v>
      </c>
    </row>
    <row r="11" spans="1:12">
      <c r="A11" t="s">
        <v>93</v>
      </c>
      <c r="D11" t="s">
        <v>118</v>
      </c>
      <c r="F11" t="s">
        <v>158</v>
      </c>
      <c r="I11" t="s">
        <v>245</v>
      </c>
      <c r="J11">
        <v>1967</v>
      </c>
    </row>
    <row r="12" spans="1:12">
      <c r="A12" t="s">
        <v>94</v>
      </c>
      <c r="D12" t="s">
        <v>119</v>
      </c>
      <c r="F12" t="s">
        <v>159</v>
      </c>
      <c r="I12" t="s">
        <v>246</v>
      </c>
      <c r="J12">
        <v>1968</v>
      </c>
    </row>
    <row r="13" spans="1:12">
      <c r="A13" t="s">
        <v>95</v>
      </c>
      <c r="D13" t="s">
        <v>120</v>
      </c>
      <c r="F13" t="s">
        <v>160</v>
      </c>
      <c r="I13" t="s">
        <v>247</v>
      </c>
      <c r="J13">
        <v>1969</v>
      </c>
    </row>
    <row r="14" spans="1:12">
      <c r="A14" t="s">
        <v>96</v>
      </c>
      <c r="D14" t="s">
        <v>121</v>
      </c>
      <c r="F14" t="s">
        <v>161</v>
      </c>
      <c r="I14" t="s">
        <v>248</v>
      </c>
      <c r="J14">
        <v>1970</v>
      </c>
    </row>
    <row r="15" spans="1:12">
      <c r="A15" t="s">
        <v>97</v>
      </c>
      <c r="D15" t="s">
        <v>122</v>
      </c>
      <c r="F15" t="s">
        <v>162</v>
      </c>
      <c r="I15" t="s">
        <v>249</v>
      </c>
      <c r="J15">
        <v>1971</v>
      </c>
    </row>
    <row r="16" spans="1:12">
      <c r="A16" t="s">
        <v>98</v>
      </c>
      <c r="D16" t="s">
        <v>123</v>
      </c>
      <c r="F16" t="s">
        <v>163</v>
      </c>
      <c r="I16" t="s">
        <v>250</v>
      </c>
      <c r="J16">
        <v>1972</v>
      </c>
    </row>
    <row r="17" spans="1:10">
      <c r="A17" t="s">
        <v>99</v>
      </c>
      <c r="D17" t="s">
        <v>124</v>
      </c>
      <c r="F17" t="s">
        <v>164</v>
      </c>
      <c r="I17" t="s">
        <v>251</v>
      </c>
      <c r="J17">
        <v>1973</v>
      </c>
    </row>
    <row r="18" spans="1:10">
      <c r="A18" t="s">
        <v>100</v>
      </c>
      <c r="D18" t="s">
        <v>125</v>
      </c>
      <c r="F18" t="s">
        <v>165</v>
      </c>
      <c r="I18" t="s">
        <v>252</v>
      </c>
      <c r="J18">
        <v>1974</v>
      </c>
    </row>
    <row r="19" spans="1:10">
      <c r="A19" t="s">
        <v>101</v>
      </c>
      <c r="D19" t="s">
        <v>126</v>
      </c>
      <c r="F19" t="s">
        <v>166</v>
      </c>
      <c r="I19" t="s">
        <v>253</v>
      </c>
      <c r="J19">
        <v>1975</v>
      </c>
    </row>
    <row r="20" spans="1:10">
      <c r="A20" t="s">
        <v>102</v>
      </c>
      <c r="D20" t="s">
        <v>127</v>
      </c>
      <c r="F20" t="s">
        <v>167</v>
      </c>
      <c r="I20" t="s">
        <v>254</v>
      </c>
      <c r="J20">
        <v>1976</v>
      </c>
    </row>
    <row r="21" spans="1:10">
      <c r="A21" t="s">
        <v>103</v>
      </c>
      <c r="F21" t="s">
        <v>168</v>
      </c>
      <c r="I21" t="s">
        <v>255</v>
      </c>
      <c r="J21">
        <v>1977</v>
      </c>
    </row>
    <row r="22" spans="1:10">
      <c r="A22" t="s">
        <v>104</v>
      </c>
      <c r="D22" t="s">
        <v>305</v>
      </c>
      <c r="F22" t="s">
        <v>169</v>
      </c>
      <c r="I22" t="s">
        <v>256</v>
      </c>
      <c r="J22">
        <v>1978</v>
      </c>
    </row>
    <row r="23" spans="1:10">
      <c r="A23" t="s">
        <v>105</v>
      </c>
      <c r="D23" t="s">
        <v>306</v>
      </c>
      <c r="F23" t="s">
        <v>170</v>
      </c>
      <c r="I23" t="s">
        <v>257</v>
      </c>
      <c r="J23">
        <v>1979</v>
      </c>
    </row>
    <row r="24" spans="1:10">
      <c r="D24" t="s">
        <v>307</v>
      </c>
      <c r="F24" t="s">
        <v>171</v>
      </c>
      <c r="I24" t="s">
        <v>242</v>
      </c>
      <c r="J24">
        <v>1980</v>
      </c>
    </row>
    <row r="25" spans="1:10">
      <c r="D25" t="s">
        <v>308</v>
      </c>
      <c r="F25" t="s">
        <v>172</v>
      </c>
      <c r="I25" t="s">
        <v>258</v>
      </c>
      <c r="J25">
        <v>1981</v>
      </c>
    </row>
    <row r="26" spans="1:10">
      <c r="F26" t="s">
        <v>173</v>
      </c>
      <c r="I26" t="s">
        <v>259</v>
      </c>
      <c r="J26">
        <v>1982</v>
      </c>
    </row>
    <row r="27" spans="1:10">
      <c r="F27" t="s">
        <v>174</v>
      </c>
      <c r="I27" t="s">
        <v>260</v>
      </c>
      <c r="J27">
        <v>1983</v>
      </c>
    </row>
    <row r="28" spans="1:10">
      <c r="F28" t="s">
        <v>175</v>
      </c>
      <c r="I28" t="s">
        <v>261</v>
      </c>
      <c r="J28">
        <v>1984</v>
      </c>
    </row>
    <row r="29" spans="1:10">
      <c r="F29" t="s">
        <v>176</v>
      </c>
      <c r="I29" t="s">
        <v>262</v>
      </c>
      <c r="J29">
        <v>1985</v>
      </c>
    </row>
    <row r="30" spans="1:10">
      <c r="F30" t="s">
        <v>177</v>
      </c>
      <c r="I30" t="s">
        <v>263</v>
      </c>
      <c r="J30">
        <v>1986</v>
      </c>
    </row>
    <row r="31" spans="1:10">
      <c r="F31" t="s">
        <v>178</v>
      </c>
      <c r="I31" t="s">
        <v>264</v>
      </c>
      <c r="J31">
        <v>1987</v>
      </c>
    </row>
    <row r="32" spans="1:10">
      <c r="F32" t="s">
        <v>179</v>
      </c>
      <c r="I32" t="s">
        <v>265</v>
      </c>
      <c r="J32">
        <v>1988</v>
      </c>
    </row>
    <row r="33" spans="6:10">
      <c r="F33" t="s">
        <v>180</v>
      </c>
      <c r="I33" t="s">
        <v>300</v>
      </c>
      <c r="J33">
        <v>1989</v>
      </c>
    </row>
    <row r="34" spans="6:10">
      <c r="F34" t="s">
        <v>181</v>
      </c>
      <c r="I34" t="s">
        <v>266</v>
      </c>
      <c r="J34">
        <v>1990</v>
      </c>
    </row>
    <row r="35" spans="6:10">
      <c r="F35" t="s">
        <v>182</v>
      </c>
      <c r="I35" t="s">
        <v>267</v>
      </c>
      <c r="J35">
        <v>1991</v>
      </c>
    </row>
    <row r="36" spans="6:10">
      <c r="F36" t="s">
        <v>183</v>
      </c>
      <c r="I36" t="s">
        <v>268</v>
      </c>
      <c r="J36">
        <v>1992</v>
      </c>
    </row>
    <row r="37" spans="6:10">
      <c r="F37" t="s">
        <v>184</v>
      </c>
      <c r="I37" t="s">
        <v>269</v>
      </c>
      <c r="J37">
        <v>1993</v>
      </c>
    </row>
    <row r="38" spans="6:10">
      <c r="F38" t="s">
        <v>185</v>
      </c>
      <c r="I38" t="s">
        <v>270</v>
      </c>
      <c r="J38">
        <v>1994</v>
      </c>
    </row>
    <row r="39" spans="6:10">
      <c r="F39" t="s">
        <v>186</v>
      </c>
      <c r="I39" t="s">
        <v>271</v>
      </c>
      <c r="J39">
        <v>1995</v>
      </c>
    </row>
    <row r="40" spans="6:10">
      <c r="F40" t="s">
        <v>187</v>
      </c>
      <c r="I40" t="s">
        <v>272</v>
      </c>
      <c r="J40">
        <v>1996</v>
      </c>
    </row>
    <row r="41" spans="6:10">
      <c r="F41" t="s">
        <v>188</v>
      </c>
      <c r="I41" t="s">
        <v>273</v>
      </c>
      <c r="J41">
        <v>1997</v>
      </c>
    </row>
    <row r="42" spans="6:10">
      <c r="F42" t="s">
        <v>189</v>
      </c>
      <c r="I42" t="s">
        <v>274</v>
      </c>
      <c r="J42">
        <v>1998</v>
      </c>
    </row>
    <row r="43" spans="6:10">
      <c r="F43" t="s">
        <v>190</v>
      </c>
      <c r="I43" t="s">
        <v>275</v>
      </c>
      <c r="J43">
        <v>1999</v>
      </c>
    </row>
    <row r="44" spans="6:10">
      <c r="F44" t="s">
        <v>191</v>
      </c>
      <c r="I44" t="s">
        <v>276</v>
      </c>
      <c r="J44">
        <v>2000</v>
      </c>
    </row>
    <row r="45" spans="6:10">
      <c r="F45" t="s">
        <v>192</v>
      </c>
      <c r="I45" t="s">
        <v>277</v>
      </c>
      <c r="J45">
        <v>2001</v>
      </c>
    </row>
    <row r="46" spans="6:10">
      <c r="F46" t="s">
        <v>193</v>
      </c>
      <c r="I46" t="s">
        <v>278</v>
      </c>
      <c r="J46">
        <v>2002</v>
      </c>
    </row>
    <row r="47" spans="6:10">
      <c r="F47" t="s">
        <v>194</v>
      </c>
      <c r="I47" t="s">
        <v>279</v>
      </c>
      <c r="J47">
        <v>2003</v>
      </c>
    </row>
    <row r="48" spans="6:10">
      <c r="F48" t="s">
        <v>195</v>
      </c>
      <c r="I48" t="s">
        <v>280</v>
      </c>
      <c r="J48">
        <v>2004</v>
      </c>
    </row>
    <row r="49" spans="6:10">
      <c r="F49" t="s">
        <v>196</v>
      </c>
      <c r="I49" t="s">
        <v>281</v>
      </c>
      <c r="J49">
        <v>2005</v>
      </c>
    </row>
    <row r="50" spans="6:10">
      <c r="F50" t="s">
        <v>197</v>
      </c>
      <c r="I50" t="s">
        <v>282</v>
      </c>
      <c r="J50">
        <v>2006</v>
      </c>
    </row>
    <row r="51" spans="6:10">
      <c r="F51" t="s">
        <v>198</v>
      </c>
      <c r="I51" t="s">
        <v>283</v>
      </c>
      <c r="J51">
        <v>2007</v>
      </c>
    </row>
    <row r="52" spans="6:10">
      <c r="F52" t="s">
        <v>199</v>
      </c>
      <c r="I52" t="s">
        <v>284</v>
      </c>
      <c r="J52">
        <v>2008</v>
      </c>
    </row>
    <row r="53" spans="6:10">
      <c r="F53" t="s">
        <v>200</v>
      </c>
      <c r="I53" t="s">
        <v>285</v>
      </c>
      <c r="J53">
        <v>2009</v>
      </c>
    </row>
    <row r="54" spans="6:10">
      <c r="F54" t="s">
        <v>201</v>
      </c>
      <c r="I54" t="s">
        <v>286</v>
      </c>
      <c r="J54">
        <v>2010</v>
      </c>
    </row>
    <row r="55" spans="6:10">
      <c r="F55" t="s">
        <v>202</v>
      </c>
      <c r="I55" t="s">
        <v>287</v>
      </c>
      <c r="J55">
        <v>2011</v>
      </c>
    </row>
    <row r="56" spans="6:10">
      <c r="F56" t="s">
        <v>203</v>
      </c>
      <c r="I56" t="s">
        <v>288</v>
      </c>
      <c r="J56">
        <v>2012</v>
      </c>
    </row>
    <row r="57" spans="6:10">
      <c r="F57" t="s">
        <v>204</v>
      </c>
      <c r="I57" t="s">
        <v>289</v>
      </c>
      <c r="J57">
        <v>2013</v>
      </c>
    </row>
    <row r="58" spans="6:10">
      <c r="F58" t="s">
        <v>205</v>
      </c>
      <c r="I58" t="s">
        <v>290</v>
      </c>
      <c r="J58">
        <v>2014</v>
      </c>
    </row>
    <row r="59" spans="6:10">
      <c r="F59" t="s">
        <v>206</v>
      </c>
      <c r="I59" t="s">
        <v>291</v>
      </c>
      <c r="J59">
        <v>2015</v>
      </c>
    </row>
    <row r="60" spans="6:10">
      <c r="F60" t="s">
        <v>207</v>
      </c>
      <c r="I60" t="s">
        <v>292</v>
      </c>
      <c r="J60">
        <v>2016</v>
      </c>
    </row>
    <row r="61" spans="6:10">
      <c r="F61" t="s">
        <v>208</v>
      </c>
      <c r="I61" t="s">
        <v>293</v>
      </c>
      <c r="J61">
        <v>2017</v>
      </c>
    </row>
    <row r="62" spans="6:10">
      <c r="F62" t="s">
        <v>209</v>
      </c>
      <c r="I62" t="s">
        <v>294</v>
      </c>
      <c r="J62">
        <v>2018</v>
      </c>
    </row>
    <row r="63" spans="6:10">
      <c r="F63" t="s">
        <v>210</v>
      </c>
      <c r="I63" t="s">
        <v>301</v>
      </c>
      <c r="J63">
        <v>2019</v>
      </c>
    </row>
    <row r="64" spans="6:10">
      <c r="F64" t="s">
        <v>211</v>
      </c>
      <c r="I64" t="s">
        <v>295</v>
      </c>
      <c r="J64">
        <v>2020</v>
      </c>
    </row>
    <row r="65" spans="6:10">
      <c r="F65" t="s">
        <v>212</v>
      </c>
      <c r="I65" t="s">
        <v>296</v>
      </c>
      <c r="J65">
        <v>2021</v>
      </c>
    </row>
    <row r="66" spans="6:10">
      <c r="F66" t="s">
        <v>213</v>
      </c>
      <c r="I66" t="s">
        <v>297</v>
      </c>
      <c r="J66">
        <v>2022</v>
      </c>
    </row>
    <row r="67" spans="6:10">
      <c r="F67" t="s">
        <v>214</v>
      </c>
      <c r="I67" t="s">
        <v>311</v>
      </c>
    </row>
    <row r="68" spans="6:10">
      <c r="F68" t="s">
        <v>215</v>
      </c>
      <c r="I68" t="s">
        <v>312</v>
      </c>
    </row>
    <row r="69" spans="6:10">
      <c r="F69" t="s">
        <v>216</v>
      </c>
      <c r="I69" t="s">
        <v>313</v>
      </c>
    </row>
    <row r="70" spans="6:10">
      <c r="F70" t="s">
        <v>217</v>
      </c>
      <c r="I70" t="s">
        <v>314</v>
      </c>
    </row>
    <row r="71" spans="6:10">
      <c r="F71" t="s">
        <v>218</v>
      </c>
      <c r="I71" t="s">
        <v>315</v>
      </c>
    </row>
    <row r="72" spans="6:10">
      <c r="F72" t="s">
        <v>219</v>
      </c>
      <c r="I72" t="s">
        <v>316</v>
      </c>
    </row>
    <row r="73" spans="6:10">
      <c r="F73" t="s">
        <v>220</v>
      </c>
      <c r="I73" t="s">
        <v>317</v>
      </c>
    </row>
    <row r="74" spans="6:10">
      <c r="F74" t="s">
        <v>221</v>
      </c>
      <c r="I74" t="s">
        <v>318</v>
      </c>
    </row>
    <row r="75" spans="6:10">
      <c r="F75" t="s">
        <v>222</v>
      </c>
      <c r="I75" t="s">
        <v>319</v>
      </c>
    </row>
    <row r="76" spans="6:10">
      <c r="I76" t="s">
        <v>320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workbookViewId="0">
      <selection activeCell="CR1" sqref="CR1"/>
    </sheetView>
  </sheetViews>
  <sheetFormatPr defaultRowHeight="18.75"/>
  <sheetData>
    <row r="1" spans="2:3">
      <c r="B1" t="s">
        <v>64</v>
      </c>
      <c r="C1" t="s">
        <v>65</v>
      </c>
    </row>
    <row r="2" spans="2:3">
      <c r="B2" s="1">
        <v>1</v>
      </c>
      <c r="C2" s="1" t="s">
        <v>19</v>
      </c>
    </row>
    <row r="3" spans="2:3">
      <c r="B3" s="1">
        <v>2</v>
      </c>
      <c r="C3" s="1" t="s">
        <v>42</v>
      </c>
    </row>
    <row r="4" spans="2:3">
      <c r="B4" s="1">
        <v>3</v>
      </c>
      <c r="C4" s="1" t="s">
        <v>20</v>
      </c>
    </row>
    <row r="5" spans="2:3">
      <c r="B5" s="1">
        <v>4</v>
      </c>
      <c r="C5" s="1" t="s">
        <v>43</v>
      </c>
    </row>
    <row r="6" spans="2:3">
      <c r="B6" s="1">
        <v>5</v>
      </c>
      <c r="C6" s="1" t="s">
        <v>21</v>
      </c>
    </row>
    <row r="7" spans="2:3">
      <c r="B7" s="1">
        <v>6</v>
      </c>
      <c r="C7" s="1" t="s">
        <v>44</v>
      </c>
    </row>
    <row r="8" spans="2:3">
      <c r="B8" s="1">
        <v>7</v>
      </c>
      <c r="C8" s="1" t="s">
        <v>22</v>
      </c>
    </row>
    <row r="9" spans="2:3">
      <c r="B9" s="1">
        <v>8</v>
      </c>
      <c r="C9" s="1" t="s">
        <v>23</v>
      </c>
    </row>
    <row r="10" spans="2:3">
      <c r="B10" s="1">
        <v>9</v>
      </c>
      <c r="C10" s="1" t="s">
        <v>24</v>
      </c>
    </row>
    <row r="11" spans="2:3">
      <c r="B11" s="1">
        <v>10</v>
      </c>
      <c r="C11" s="1" t="s">
        <v>25</v>
      </c>
    </row>
    <row r="12" spans="2:3">
      <c r="B12" s="1">
        <v>11</v>
      </c>
      <c r="C12" s="1" t="s">
        <v>26</v>
      </c>
    </row>
    <row r="13" spans="2:3">
      <c r="B13" s="1">
        <v>12</v>
      </c>
      <c r="C13" s="1" t="s">
        <v>27</v>
      </c>
    </row>
    <row r="14" spans="2:3">
      <c r="B14" s="1">
        <v>13</v>
      </c>
      <c r="C14" s="1" t="s">
        <v>28</v>
      </c>
    </row>
    <row r="15" spans="2:3">
      <c r="B15" s="1">
        <v>14</v>
      </c>
      <c r="C15" s="1" t="s">
        <v>29</v>
      </c>
    </row>
    <row r="16" spans="2:3">
      <c r="B16" s="1">
        <v>15</v>
      </c>
      <c r="C16" s="1" t="s">
        <v>30</v>
      </c>
    </row>
    <row r="17" spans="2:3">
      <c r="B17" s="1">
        <v>16</v>
      </c>
      <c r="C17" s="1" t="s">
        <v>31</v>
      </c>
    </row>
    <row r="18" spans="2:3">
      <c r="B18" s="1">
        <v>17</v>
      </c>
      <c r="C18" s="1" t="s">
        <v>32</v>
      </c>
    </row>
    <row r="19" spans="2:3">
      <c r="B19" s="1">
        <v>18</v>
      </c>
      <c r="C19" s="1" t="s">
        <v>33</v>
      </c>
    </row>
    <row r="20" spans="2:3">
      <c r="B20" s="1">
        <v>19</v>
      </c>
      <c r="C20" s="1" t="s">
        <v>34</v>
      </c>
    </row>
    <row r="21" spans="2:3">
      <c r="B21" s="1">
        <v>20</v>
      </c>
      <c r="C21" s="1" t="s">
        <v>35</v>
      </c>
    </row>
    <row r="22" spans="2:3">
      <c r="B22" s="1">
        <v>21</v>
      </c>
      <c r="C22" s="1" t="s">
        <v>36</v>
      </c>
    </row>
    <row r="23" spans="2:3">
      <c r="B23" s="1">
        <v>22</v>
      </c>
      <c r="C23" s="1" t="s">
        <v>37</v>
      </c>
    </row>
    <row r="24" spans="2:3">
      <c r="B24" s="1">
        <v>23</v>
      </c>
      <c r="C24" s="1" t="s">
        <v>38</v>
      </c>
    </row>
    <row r="25" spans="2:3">
      <c r="B25" s="1">
        <v>24</v>
      </c>
      <c r="C25" s="1" t="s">
        <v>39</v>
      </c>
    </row>
    <row r="26" spans="2:3">
      <c r="B26" s="1">
        <v>25</v>
      </c>
      <c r="C26" s="1" t="s">
        <v>40</v>
      </c>
    </row>
    <row r="27" spans="2:3">
      <c r="B27" s="1">
        <v>26</v>
      </c>
      <c r="C27" s="1" t="s">
        <v>41</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I9"/>
  <sheetViews>
    <sheetView workbookViewId="0">
      <selection activeCell="M17" sqref="M17"/>
    </sheetView>
  </sheetViews>
  <sheetFormatPr defaultRowHeight="18.75"/>
  <cols>
    <col min="2" max="3" width="22.25" customWidth="1"/>
    <col min="5" max="5" width="15.5" customWidth="1"/>
  </cols>
  <sheetData>
    <row r="2" spans="1:9">
      <c r="A2" t="s">
        <v>68</v>
      </c>
      <c r="B2">
        <v>1</v>
      </c>
      <c r="C2">
        <v>5</v>
      </c>
      <c r="D2">
        <v>1</v>
      </c>
      <c r="E2">
        <v>1</v>
      </c>
      <c r="F2">
        <v>1</v>
      </c>
      <c r="G2">
        <v>1</v>
      </c>
      <c r="H2" t="s">
        <v>70</v>
      </c>
      <c r="I2" t="s">
        <v>74</v>
      </c>
    </row>
    <row r="3" spans="1:9">
      <c r="A3" t="s">
        <v>69</v>
      </c>
      <c r="B3">
        <v>2</v>
      </c>
      <c r="C3">
        <v>6</v>
      </c>
      <c r="D3">
        <v>2</v>
      </c>
      <c r="E3">
        <v>2</v>
      </c>
      <c r="F3">
        <v>2</v>
      </c>
      <c r="G3">
        <v>2</v>
      </c>
      <c r="H3" t="s">
        <v>71</v>
      </c>
      <c r="I3" t="s">
        <v>75</v>
      </c>
    </row>
    <row r="4" spans="1:9">
      <c r="C4">
        <v>7</v>
      </c>
      <c r="D4">
        <v>3</v>
      </c>
      <c r="E4">
        <v>3</v>
      </c>
      <c r="F4">
        <v>3</v>
      </c>
      <c r="G4">
        <v>3</v>
      </c>
    </row>
    <row r="5" spans="1:9">
      <c r="C5">
        <v>8</v>
      </c>
      <c r="D5">
        <v>4</v>
      </c>
      <c r="E5">
        <v>4</v>
      </c>
      <c r="F5">
        <v>4</v>
      </c>
    </row>
    <row r="6" spans="1:9">
      <c r="D6">
        <v>5</v>
      </c>
      <c r="F6">
        <v>5</v>
      </c>
    </row>
    <row r="7" spans="1:9">
      <c r="D7">
        <v>6</v>
      </c>
    </row>
    <row r="8" spans="1:9">
      <c r="D8">
        <v>7</v>
      </c>
    </row>
    <row r="9" spans="1:9">
      <c r="D9">
        <v>8</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B4"/>
  <sheetViews>
    <sheetView workbookViewId="0">
      <selection activeCell="K26" sqref="K26"/>
    </sheetView>
  </sheetViews>
  <sheetFormatPr defaultRowHeight="18.75"/>
  <cols>
    <col min="1" max="1" width="17.5" customWidth="1"/>
  </cols>
  <sheetData>
    <row r="2" spans="1:2">
      <c r="A2">
        <v>1</v>
      </c>
      <c r="B2">
        <v>1</v>
      </c>
    </row>
    <row r="3" spans="1:2">
      <c r="A3">
        <v>2</v>
      </c>
      <c r="B3">
        <v>2</v>
      </c>
    </row>
    <row r="4" spans="1:2">
      <c r="A4">
        <v>3</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A5"/>
  <sheetViews>
    <sheetView workbookViewId="0">
      <selection activeCell="K26" sqref="K26"/>
    </sheetView>
  </sheetViews>
  <sheetFormatPr defaultRowHeight="18.75"/>
  <sheetData>
    <row r="2" spans="1:1">
      <c r="A2">
        <v>1</v>
      </c>
    </row>
    <row r="3" spans="1:1">
      <c r="A3">
        <v>2</v>
      </c>
    </row>
    <row r="4" spans="1:1">
      <c r="A4">
        <v>3</v>
      </c>
    </row>
    <row r="5" spans="1:1">
      <c r="A5">
        <v>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公立病院</vt:lpstr>
      <vt:lpstr>（別添１）医療機関</vt:lpstr>
      <vt:lpstr>Sheet1</vt:lpstr>
      <vt:lpstr>設置主体マスタ</vt:lpstr>
      <vt:lpstr>（別添１）リスト</vt:lpstr>
      <vt:lpstr>（別添２）リスト</vt:lpstr>
      <vt:lpstr>（別添３）リスト</vt:lpstr>
      <vt:lpstr>'（別添１）医療機関'!Print_Area</vt:lpstr>
      <vt:lpstr>公立病院!Print_Area</vt:lpstr>
      <vt:lpstr>'（別添１）医療機関'!Print_Titles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森＿潤也（地域医療係）</cp:lastModifiedBy>
  <cp:lastPrinted>2023-02-21T13:06:37Z</cp:lastPrinted>
  <dcterms:created xsi:type="dcterms:W3CDTF">2018-07-08T01:00:29Z</dcterms:created>
  <dcterms:modified xsi:type="dcterms:W3CDTF">2023-02-22T11:44:48Z</dcterms:modified>
</cp:coreProperties>
</file>