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3_社会参加係（就労）\19 就労支援企業認証制度\☆要綱・様式\要綱・様式(R6改正)\HP掲載用\"/>
    </mc:Choice>
  </mc:AlternateContent>
  <bookViews>
    <workbookView xWindow="0" yWindow="0" windowWidth="19200" windowHeight="6615"/>
  </bookViews>
  <sheets>
    <sheet name="別紙①－１" sheetId="7" r:id="rId1"/>
    <sheet name="別紙①－２" sheetId="8" r:id="rId2"/>
  </sheets>
  <definedNames>
    <definedName name="_xlnm.Print_Area" localSheetId="0">'別紙①－１'!$A$1:$T$47</definedName>
    <definedName name="_xlnm.Print_Area" localSheetId="1">'別紙①－２'!$A$1:$T$54</definedName>
  </definedNames>
  <calcPr calcId="162913"/>
</workbook>
</file>

<file path=xl/calcChain.xml><?xml version="1.0" encoding="utf-8"?>
<calcChain xmlns="http://schemas.openxmlformats.org/spreadsheetml/2006/main">
  <c r="T35" i="8" l="1"/>
  <c r="S28" i="7" s="1"/>
  <c r="S26" i="7"/>
  <c r="S25" i="7"/>
  <c r="S22" i="7"/>
  <c r="I16" i="8"/>
  <c r="J16" i="8"/>
  <c r="K16" i="8"/>
  <c r="L16" i="8"/>
  <c r="M16" i="8"/>
  <c r="N16" i="8"/>
  <c r="O16" i="8"/>
  <c r="P16" i="8"/>
  <c r="Q16" i="8"/>
  <c r="R16" i="8"/>
  <c r="S16" i="8"/>
  <c r="H16" i="8"/>
  <c r="T15" i="8"/>
  <c r="S14" i="7" s="1"/>
  <c r="T13" i="8"/>
  <c r="S13" i="7" s="1"/>
  <c r="M40" i="8"/>
  <c r="S38" i="8"/>
  <c r="R38" i="8"/>
  <c r="Q38" i="8"/>
  <c r="P38" i="8"/>
  <c r="O38" i="8"/>
  <c r="N38" i="8"/>
  <c r="M38" i="8"/>
  <c r="L38" i="8"/>
  <c r="K38" i="8"/>
  <c r="J38" i="8"/>
  <c r="I38" i="8"/>
  <c r="H38" i="8"/>
  <c r="T37" i="8"/>
  <c r="S29" i="7" s="1"/>
  <c r="S32" i="8"/>
  <c r="R32" i="8"/>
  <c r="Q32" i="8"/>
  <c r="P32" i="8"/>
  <c r="O32" i="8"/>
  <c r="N32" i="8"/>
  <c r="M32" i="8"/>
  <c r="L32" i="8"/>
  <c r="K32" i="8"/>
  <c r="J32" i="8"/>
  <c r="I32" i="8"/>
  <c r="H32" i="8"/>
  <c r="T31" i="8"/>
  <c r="T29" i="8"/>
  <c r="T27" i="8"/>
  <c r="S24" i="7" s="1"/>
  <c r="S27" i="7" s="1"/>
  <c r="S24" i="8"/>
  <c r="R24" i="8"/>
  <c r="Q24" i="8"/>
  <c r="P24" i="8"/>
  <c r="O24" i="8"/>
  <c r="N24" i="8"/>
  <c r="M24" i="8"/>
  <c r="L24" i="8"/>
  <c r="K24" i="8"/>
  <c r="J24" i="8"/>
  <c r="I24" i="8"/>
  <c r="H24" i="8"/>
  <c r="H40" i="8" s="1"/>
  <c r="T23" i="8"/>
  <c r="T21" i="8"/>
  <c r="S21" i="7" s="1"/>
  <c r="T19" i="8"/>
  <c r="S20" i="7" s="1"/>
  <c r="T11" i="8"/>
  <c r="S12" i="7" s="1"/>
  <c r="S23" i="7" l="1"/>
  <c r="S30" i="7"/>
  <c r="S19" i="7" s="1"/>
  <c r="S15" i="7"/>
  <c r="P40" i="8"/>
  <c r="O40" i="8"/>
  <c r="N40" i="8"/>
  <c r="T17" i="8"/>
  <c r="S17" i="7"/>
  <c r="T33" i="8"/>
  <c r="Q40" i="8"/>
  <c r="J40" i="8"/>
  <c r="R40" i="8"/>
  <c r="K40" i="8"/>
  <c r="S40" i="8"/>
  <c r="L40" i="8"/>
  <c r="I40" i="8"/>
  <c r="T39" i="8"/>
  <c r="T25" i="8"/>
  <c r="S31" i="7" l="1"/>
  <c r="T41" i="8"/>
  <c r="S18" i="7"/>
</calcChain>
</file>

<file path=xl/sharedStrings.xml><?xml version="1.0" encoding="utf-8"?>
<sst xmlns="http://schemas.openxmlformats.org/spreadsheetml/2006/main" count="227" uniqueCount="182">
  <si>
    <t>←除外率を入力してください</t>
    <rPh sb="1" eb="3">
      <t>ジョガイ</t>
    </rPh>
    <rPh sb="3" eb="4">
      <t>リツ</t>
    </rPh>
    <rPh sb="5" eb="7">
      <t>ニュウリョク</t>
    </rPh>
    <phoneticPr fontId="2"/>
  </si>
  <si>
    <t>別紙①－２を入力すると５以降に数字が引用されるように計算式が入っていますので、先に①－２を記入してください。</t>
    <rPh sb="0" eb="2">
      <t>ベッシ</t>
    </rPh>
    <rPh sb="6" eb="8">
      <t>ニュウリョク</t>
    </rPh>
    <rPh sb="12" eb="14">
      <t>イコウ</t>
    </rPh>
    <rPh sb="15" eb="17">
      <t>スウジ</t>
    </rPh>
    <rPh sb="18" eb="20">
      <t>インヨウ</t>
    </rPh>
    <rPh sb="26" eb="29">
      <t>ケイサンシキ</t>
    </rPh>
    <rPh sb="30" eb="31">
      <t>ハイ</t>
    </rPh>
    <rPh sb="39" eb="40">
      <t>サキ</t>
    </rPh>
    <rPh sb="45" eb="47">
      <t>キニュウ</t>
    </rPh>
    <phoneticPr fontId="2"/>
  </si>
  <si>
    <t>各月の人数を入力すると合計が出るようになっています。</t>
    <rPh sb="0" eb="2">
      <t>カクツキ</t>
    </rPh>
    <rPh sb="3" eb="5">
      <t>ニンズウ</t>
    </rPh>
    <rPh sb="6" eb="8">
      <t>ニュウリョク</t>
    </rPh>
    <rPh sb="11" eb="13">
      <t>ゴウケイ</t>
    </rPh>
    <rPh sb="14" eb="15">
      <t>デ</t>
    </rPh>
    <phoneticPr fontId="2"/>
  </si>
  <si>
    <r>
      <t>別記様式第</t>
    </r>
    <r>
      <rPr>
        <sz val="10"/>
        <rFont val="Times New Roman"/>
        <family val="1"/>
      </rPr>
      <t>1</t>
    </r>
    <r>
      <rPr>
        <sz val="10"/>
        <rFont val="ＭＳ ゴシック"/>
        <family val="3"/>
        <charset val="128"/>
      </rPr>
      <t>号（要綱第５関係）別紙①－１（雇用）</t>
    </r>
    <rPh sb="0" eb="24">
      <t>べっきようしきだい１ごう（ようこうだい５かんけい）べっし１－１（こよう）</t>
    </rPh>
    <phoneticPr fontId="2" type="Hiragana" alignment="distributed"/>
  </si>
  <si>
    <t>障がい者雇用関係</t>
    <rPh sb="6" eb="8">
      <t>かんけい</t>
    </rPh>
    <phoneticPr fontId="2" type="Hiragana" alignment="distributed"/>
  </si>
  <si>
    <t>事業所名：</t>
    <phoneticPr fontId="27" type="Hiragana" alignment="distributed"/>
  </si>
  <si>
    <t>業種</t>
    <rPh sb="0" eb="2">
      <t>ぎょうしゅ</t>
    </rPh>
    <phoneticPr fontId="2" type="Hiragana" alignment="distributed"/>
  </si>
  <si>
    <t>資本額・出資総額</t>
    <rPh sb="0" eb="3">
      <t>しほんがく</t>
    </rPh>
    <rPh sb="4" eb="6">
      <t>しゅっし</t>
    </rPh>
    <rPh sb="6" eb="8">
      <t>そうがく</t>
    </rPh>
    <phoneticPr fontId="2" type="Hiragana" alignment="distributed"/>
  </si>
  <si>
    <t>円</t>
    <rPh sb="0" eb="1">
      <t>えん</t>
    </rPh>
    <phoneticPr fontId="2" type="Hiragana" alignment="distributed"/>
  </si>
  <si>
    <t>常用雇用労働者数</t>
    <rPh sb="0" eb="2">
      <t>じょうよう</t>
    </rPh>
    <rPh sb="2" eb="4">
      <t>こよう</t>
    </rPh>
    <rPh sb="4" eb="7">
      <t>ろうどうしゃ</t>
    </rPh>
    <rPh sb="7" eb="8">
      <t>すう</t>
    </rPh>
    <phoneticPr fontId="2" type="Hiragana" alignment="distributed"/>
  </si>
  <si>
    <t>人</t>
    <rPh sb="0" eb="1">
      <t>ひと</t>
    </rPh>
    <phoneticPr fontId="2" type="Hiragana" alignment="distributed"/>
  </si>
  <si>
    <t>道内の事業所数</t>
    <rPh sb="0" eb="2">
      <t>どうない</t>
    </rPh>
    <rPh sb="3" eb="6">
      <t>じぎょうしょ</t>
    </rPh>
    <rPh sb="6" eb="7">
      <t>すう</t>
    </rPh>
    <phoneticPr fontId="2" type="Hiragana" alignment="distributed"/>
  </si>
  <si>
    <t>事業所（道外事業所数　　　　　事業所）</t>
    <rPh sb="0" eb="3">
      <t>じぎょうしょ</t>
    </rPh>
    <rPh sb="4" eb="5">
      <t>みち</t>
    </rPh>
    <rPh sb="5" eb="6">
      <t>がい</t>
    </rPh>
    <rPh sb="6" eb="9">
      <t>じぎょうしょ</t>
    </rPh>
    <rPh sb="9" eb="10">
      <t>すう</t>
    </rPh>
    <rPh sb="15" eb="18">
      <t>じぎょうしょ</t>
    </rPh>
    <phoneticPr fontId="2" type="Hiragana" alignment="distributed"/>
  </si>
  <si>
    <r>
      <t>道内事業所の雇用状況</t>
    </r>
    <r>
      <rPr>
        <b/>
        <sz val="10"/>
        <rFont val="ＭＳ Ｐゴシック"/>
        <family val="3"/>
        <charset val="128"/>
      </rPr>
      <t>（申請月前月以前1年間の各月初日の雇用数合計）</t>
    </r>
    <rPh sb="0" eb="2">
      <t>どうない</t>
    </rPh>
    <rPh sb="2" eb="5">
      <t>じぎょうしょ</t>
    </rPh>
    <rPh sb="6" eb="8">
      <t>こよう</t>
    </rPh>
    <rPh sb="8" eb="10">
      <t>じょうきょう</t>
    </rPh>
    <rPh sb="11" eb="13">
      <t>しんせい</t>
    </rPh>
    <rPh sb="13" eb="14">
      <t>つき</t>
    </rPh>
    <rPh sb="14" eb="16">
      <t>ぜんげつ</t>
    </rPh>
    <rPh sb="16" eb="18">
      <t>いぜん</t>
    </rPh>
    <rPh sb="19" eb="21">
      <t>ねんかん</t>
    </rPh>
    <rPh sb="22" eb="23">
      <t>かく</t>
    </rPh>
    <rPh sb="23" eb="24">
      <t>つき</t>
    </rPh>
    <rPh sb="24" eb="26">
      <t>しょにち</t>
    </rPh>
    <rPh sb="27" eb="30">
      <t>こようすう</t>
    </rPh>
    <rPh sb="30" eb="32">
      <t>ごうけい</t>
    </rPh>
    <phoneticPr fontId="2" type="Hiragana" alignment="distributed"/>
  </si>
  <si>
    <t>①</t>
    <phoneticPr fontId="2" type="Hiragana" alignment="distributed"/>
  </si>
  <si>
    <t>常用雇用労働者数（週30時間以上）</t>
    <rPh sb="0" eb="2">
      <t>じょうよう</t>
    </rPh>
    <rPh sb="2" eb="4">
      <t>こよう</t>
    </rPh>
    <rPh sb="4" eb="7">
      <t>ろうどうしゃ</t>
    </rPh>
    <rPh sb="7" eb="8">
      <t>すう</t>
    </rPh>
    <rPh sb="9" eb="10">
      <t>しゅう</t>
    </rPh>
    <rPh sb="12" eb="14">
      <t>じかん</t>
    </rPh>
    <rPh sb="14" eb="16">
      <t>いじょう</t>
    </rPh>
    <phoneticPr fontId="2" type="Hiragana" alignment="distributed"/>
  </si>
  <si>
    <t>A</t>
    <phoneticPr fontId="2" type="Hiragana" alignment="distributed"/>
  </si>
  <si>
    <t>②</t>
    <phoneticPr fontId="2" type="Hiragana" alignment="distributed"/>
  </si>
  <si>
    <t>B</t>
    <phoneticPr fontId="2" type="Hiragana" alignment="distributed"/>
  </si>
  <si>
    <t>③</t>
    <phoneticPr fontId="28" type="Hiragana" alignment="distributed"/>
  </si>
  <si>
    <t>特定短時間労働者数（週10時間以上20時間未満）</t>
    <rPh sb="0" eb="2">
      <t>とくてい</t>
    </rPh>
    <rPh sb="2" eb="5">
      <t>たんじかん</t>
    </rPh>
    <rPh sb="5" eb="8">
      <t>ろうどうしゃ</t>
    </rPh>
    <rPh sb="8" eb="9">
      <t>すう</t>
    </rPh>
    <rPh sb="10" eb="11">
      <t>しゅう</t>
    </rPh>
    <rPh sb="13" eb="15">
      <t>じかん</t>
    </rPh>
    <rPh sb="15" eb="17">
      <t>いじょう</t>
    </rPh>
    <rPh sb="19" eb="21">
      <t>じかん</t>
    </rPh>
    <rPh sb="21" eb="23">
      <t>みまん</t>
    </rPh>
    <phoneticPr fontId="28" type="Hiragana" alignment="distributed"/>
  </si>
  <si>
    <t>C</t>
    <phoneticPr fontId="2" type="Hiragana" alignment="distributed"/>
  </si>
  <si>
    <t>人</t>
    <rPh sb="0" eb="1">
      <t>にん</t>
    </rPh>
    <phoneticPr fontId="28" type="Hiragana" alignment="distributed"/>
  </si>
  <si>
    <t>④</t>
    <phoneticPr fontId="2" type="Hiragana" alignment="distributed"/>
  </si>
  <si>
    <t>全体常用労働者数</t>
    <rPh sb="0" eb="2">
      <t>ぜんたい</t>
    </rPh>
    <rPh sb="2" eb="4">
      <t>じょうよう</t>
    </rPh>
    <rPh sb="4" eb="7">
      <t>ろうどうしゃ</t>
    </rPh>
    <rPh sb="7" eb="8">
      <t>すう</t>
    </rPh>
    <phoneticPr fontId="2" type="Hiragana" alignment="distributed"/>
  </si>
  <si>
    <t>①＋（②×0.5）+(③×0.5)</t>
    <phoneticPr fontId="2" type="Hiragana" alignment="distributed"/>
  </si>
  <si>
    <t>別紙①-２のd欄と一致</t>
    <rPh sb="0" eb="2">
      <t>べっし</t>
    </rPh>
    <rPh sb="7" eb="8">
      <t>らん</t>
    </rPh>
    <rPh sb="9" eb="11">
      <t>いっち</t>
    </rPh>
    <phoneticPr fontId="2" type="Hiragana" alignment="distributed"/>
  </si>
  <si>
    <t>D</t>
    <phoneticPr fontId="2" type="Hiragana" alignment="distributed"/>
  </si>
  <si>
    <t>⑤</t>
    <phoneticPr fontId="2" type="Hiragana" alignment="distributed"/>
  </si>
  <si>
    <t>除外率</t>
    <rPh sb="0" eb="2">
      <t>じょがい</t>
    </rPh>
    <rPh sb="2" eb="3">
      <t>りつ</t>
    </rPh>
    <phoneticPr fontId="2" type="Hiragana" alignment="distributed"/>
  </si>
  <si>
    <t>別紙「除外率設定業種及び除外率一覧」参照</t>
    <rPh sb="0" eb="2">
      <t>べっし</t>
    </rPh>
    <rPh sb="3" eb="5">
      <t>じょがい</t>
    </rPh>
    <rPh sb="5" eb="6">
      <t>りつ</t>
    </rPh>
    <rPh sb="6" eb="8">
      <t>せってい</t>
    </rPh>
    <rPh sb="8" eb="10">
      <t>ぎょうしゅ</t>
    </rPh>
    <rPh sb="10" eb="11">
      <t>およ</t>
    </rPh>
    <rPh sb="12" eb="14">
      <t>じょがい</t>
    </rPh>
    <rPh sb="14" eb="15">
      <t>りつ</t>
    </rPh>
    <rPh sb="15" eb="17">
      <t>いちらん</t>
    </rPh>
    <rPh sb="18" eb="20">
      <t>さんしょう</t>
    </rPh>
    <phoneticPr fontId="2" type="Hiragana" alignment="distributed"/>
  </si>
  <si>
    <t>％</t>
    <phoneticPr fontId="2" type="Hiragana" alignment="distributed"/>
  </si>
  <si>
    <t>⑥</t>
    <phoneticPr fontId="2" type="Hiragana" alignment="distributed"/>
  </si>
  <si>
    <t>基礎となる常用雇用労働者数</t>
    <rPh sb="0" eb="2">
      <t>きそ</t>
    </rPh>
    <rPh sb="5" eb="7">
      <t>じょうよう</t>
    </rPh>
    <rPh sb="7" eb="9">
      <t>こよう</t>
    </rPh>
    <rPh sb="9" eb="12">
      <t>ろうどうしゃ</t>
    </rPh>
    <rPh sb="12" eb="13">
      <t>すう</t>
    </rPh>
    <phoneticPr fontId="2" type="Hiragana" alignment="distributed"/>
  </si>
  <si>
    <t>④－（④×⑤（端数切捨））</t>
    <rPh sb="7" eb="9">
      <t>はすう</t>
    </rPh>
    <rPh sb="9" eb="10">
      <t>き</t>
    </rPh>
    <rPh sb="10" eb="11">
      <t>す</t>
    </rPh>
    <phoneticPr fontId="2" type="Hiragana" alignment="distributed"/>
  </si>
  <si>
    <t>⑦</t>
    <phoneticPr fontId="2" type="Hiragana" alignment="distributed"/>
  </si>
  <si>
    <t>雇用すべき障害者数</t>
    <rPh sb="0" eb="2">
      <t>こよう</t>
    </rPh>
    <rPh sb="5" eb="8">
      <t>しょうがいしゃ</t>
    </rPh>
    <rPh sb="8" eb="9">
      <t>すう</t>
    </rPh>
    <phoneticPr fontId="2" type="Hiragana" alignment="distributed"/>
  </si>
  <si>
    <t>⑧</t>
    <phoneticPr fontId="2" type="Hiragana" alignment="distributed"/>
  </si>
  <si>
    <t>障害者雇用数</t>
    <rPh sb="0" eb="3">
      <t>しょうがいしゃ</t>
    </rPh>
    <rPh sb="3" eb="5">
      <t>こよう</t>
    </rPh>
    <rPh sb="5" eb="6">
      <t>すう</t>
    </rPh>
    <phoneticPr fontId="2" type="Hiragana" alignment="distributed"/>
  </si>
  <si>
    <t>別紙①-２の p欄と一致</t>
    <rPh sb="0" eb="2">
      <t>べっし</t>
    </rPh>
    <rPh sb="8" eb="9">
      <t>らん</t>
    </rPh>
    <rPh sb="10" eb="12">
      <t>いっち</t>
    </rPh>
    <phoneticPr fontId="2" type="Hiragana" alignment="distributed"/>
  </si>
  <si>
    <t>P</t>
    <phoneticPr fontId="2" type="Hiragana" alignment="distributed"/>
  </si>
  <si>
    <t>常用雇用労働者</t>
    <rPh sb="0" eb="2">
      <t>じょうよう</t>
    </rPh>
    <rPh sb="2" eb="4">
      <t>こよう</t>
    </rPh>
    <rPh sb="4" eb="7">
      <t>ろうどうしゃ</t>
    </rPh>
    <phoneticPr fontId="2" type="Hiragana" alignment="distributed"/>
  </si>
  <si>
    <t>実雇用数</t>
    <rPh sb="0" eb="1">
      <t>じつ</t>
    </rPh>
    <rPh sb="1" eb="4">
      <t>こようすう</t>
    </rPh>
    <phoneticPr fontId="2" type="Hiragana" alignment="distributed"/>
  </si>
  <si>
    <t>別紙①-２のe欄と一致</t>
    <rPh sb="0" eb="2">
      <t>べっし</t>
    </rPh>
    <rPh sb="7" eb="8">
      <t>らん</t>
    </rPh>
    <rPh sb="9" eb="11">
      <t>いっち</t>
    </rPh>
    <phoneticPr fontId="2" type="Hiragana" alignment="distributed"/>
  </si>
  <si>
    <t>E</t>
    <phoneticPr fontId="2" type="Hiragana" alignment="distributed"/>
  </si>
  <si>
    <t>別紙①-２のf欄と一致</t>
    <rPh sb="0" eb="2">
      <t>べっし</t>
    </rPh>
    <rPh sb="7" eb="8">
      <t>らん</t>
    </rPh>
    <rPh sb="9" eb="11">
      <t>いっち</t>
    </rPh>
    <phoneticPr fontId="2" type="Hiragana" alignment="distributed"/>
  </si>
  <si>
    <t>F</t>
    <phoneticPr fontId="2" type="Hiragana" alignment="distributed"/>
  </si>
  <si>
    <t>別紙①-２のg欄と一致</t>
    <rPh sb="0" eb="2">
      <t>べっし</t>
    </rPh>
    <rPh sb="7" eb="8">
      <t>らん</t>
    </rPh>
    <rPh sb="9" eb="11">
      <t>いっち</t>
    </rPh>
    <phoneticPr fontId="2" type="Hiragana" alignment="distributed"/>
  </si>
  <si>
    <t>G</t>
    <phoneticPr fontId="2" type="Hiragana" alignment="distributed"/>
  </si>
  <si>
    <t>別紙①-２のh欄と一致</t>
    <rPh sb="0" eb="2">
      <t>べっし</t>
    </rPh>
    <rPh sb="7" eb="8">
      <t>らん</t>
    </rPh>
    <rPh sb="9" eb="11">
      <t>いっち</t>
    </rPh>
    <phoneticPr fontId="2" type="Hiragana" alignment="distributed"/>
  </si>
  <si>
    <t>H</t>
    <phoneticPr fontId="2" type="Hiragana" alignment="distributed"/>
  </si>
  <si>
    <t>短時間労働者</t>
    <rPh sb="0" eb="6">
      <t>たんじかんろうどうしゃ</t>
    </rPh>
    <phoneticPr fontId="28" type="Hiragana" alignment="distributed"/>
  </si>
  <si>
    <t>別紙①-２のi欄と一致</t>
    <rPh sb="0" eb="2">
      <t>べっし</t>
    </rPh>
    <rPh sb="7" eb="8">
      <t>らん</t>
    </rPh>
    <rPh sb="9" eb="11">
      <t>いっち</t>
    </rPh>
    <phoneticPr fontId="2" type="Hiragana" alignment="distributed"/>
  </si>
  <si>
    <t>I</t>
    <phoneticPr fontId="2" type="Hiragana" alignment="distributed"/>
  </si>
  <si>
    <t>別紙①-２のj欄と一致</t>
    <rPh sb="0" eb="2">
      <t>べっし</t>
    </rPh>
    <rPh sb="7" eb="8">
      <t>らん</t>
    </rPh>
    <rPh sb="9" eb="11">
      <t>いっち</t>
    </rPh>
    <phoneticPr fontId="2" type="Hiragana" alignment="distributed"/>
  </si>
  <si>
    <t>J</t>
    <phoneticPr fontId="2" type="Hiragana" alignment="distributed"/>
  </si>
  <si>
    <t>別紙①-２のk欄と一致</t>
    <rPh sb="0" eb="2">
      <t>べっし</t>
    </rPh>
    <rPh sb="7" eb="8">
      <t>らん</t>
    </rPh>
    <rPh sb="9" eb="11">
      <t>いっち</t>
    </rPh>
    <phoneticPr fontId="2" type="Hiragana" alignment="distributed"/>
  </si>
  <si>
    <t>K</t>
    <phoneticPr fontId="28" type="Hiragana" alignment="distributed"/>
  </si>
  <si>
    <t>L</t>
    <phoneticPr fontId="28" type="Hiragana" alignment="distributed"/>
  </si>
  <si>
    <t>特定短時間労働者</t>
    <rPh sb="0" eb="8">
      <t>とくていたんじかんろうどうしゃ</t>
    </rPh>
    <phoneticPr fontId="28" type="Hiragana" alignment="distributed"/>
  </si>
  <si>
    <t>別紙①-２のm欄と一致</t>
    <rPh sb="0" eb="2">
      <t>べっし</t>
    </rPh>
    <rPh sb="7" eb="8">
      <t>らん</t>
    </rPh>
    <rPh sb="9" eb="11">
      <t>いっち</t>
    </rPh>
    <phoneticPr fontId="2" type="Hiragana" alignment="distributed"/>
  </si>
  <si>
    <t>M</t>
    <phoneticPr fontId="2" type="Hiragana" alignment="distributed"/>
  </si>
  <si>
    <t>別紙①-２のn欄と一致</t>
    <rPh sb="0" eb="2">
      <t>べっし</t>
    </rPh>
    <rPh sb="7" eb="8">
      <t>らん</t>
    </rPh>
    <rPh sb="9" eb="11">
      <t>いっち</t>
    </rPh>
    <phoneticPr fontId="2" type="Hiragana" alignment="distributed"/>
  </si>
  <si>
    <t>N</t>
    <phoneticPr fontId="2" type="Hiragana" alignment="distributed"/>
  </si>
  <si>
    <t>別紙①-２のo欄と一致</t>
    <rPh sb="0" eb="2">
      <t>べっし</t>
    </rPh>
    <rPh sb="7" eb="8">
      <t>らん</t>
    </rPh>
    <rPh sb="9" eb="11">
      <t>いっち</t>
    </rPh>
    <phoneticPr fontId="2" type="Hiragana" alignment="distributed"/>
  </si>
  <si>
    <t>O</t>
    <phoneticPr fontId="2" type="Hiragana" alignment="distributed"/>
  </si>
  <si>
    <t>⑨</t>
    <phoneticPr fontId="2" type="Hiragana" alignment="distributed"/>
  </si>
  <si>
    <t>障害者雇用率</t>
    <rPh sb="0" eb="3">
      <t>しょうがいしゃ</t>
    </rPh>
    <rPh sb="3" eb="6">
      <t>こようりつ</t>
    </rPh>
    <phoneticPr fontId="2" type="Hiragana" alignment="distributed"/>
  </si>
  <si>
    <t>⑧／⑥×100（少数点以下第2位四捨五入）</t>
    <rPh sb="8" eb="10">
      <t>しょうすう</t>
    </rPh>
    <rPh sb="10" eb="11">
      <t>てん</t>
    </rPh>
    <rPh sb="11" eb="13">
      <t>いか</t>
    </rPh>
    <rPh sb="13" eb="14">
      <t>だい</t>
    </rPh>
    <rPh sb="15" eb="16">
      <t>い</t>
    </rPh>
    <rPh sb="16" eb="20">
      <t>ししゃごにゅう</t>
    </rPh>
    <phoneticPr fontId="2" type="Hiragana" alignment="distributed"/>
  </si>
  <si>
    <t>事業形態</t>
    <rPh sb="0" eb="2">
      <t>じぎょう</t>
    </rPh>
    <rPh sb="2" eb="4">
      <t>けいたい</t>
    </rPh>
    <phoneticPr fontId="2" type="Hiragana" alignment="distributed"/>
  </si>
  <si>
    <t>企業又は協同組合　・　特例子会社　・　就労継続支援Ａ型事業所</t>
    <rPh sb="0" eb="2">
      <t>きぎょう</t>
    </rPh>
    <rPh sb="2" eb="3">
      <t>また</t>
    </rPh>
    <rPh sb="4" eb="6">
      <t>きょうどう</t>
    </rPh>
    <rPh sb="6" eb="8">
      <t>くみあい</t>
    </rPh>
    <rPh sb="11" eb="13">
      <t>とくれい</t>
    </rPh>
    <rPh sb="13" eb="16">
      <t>こがいしゃ</t>
    </rPh>
    <rPh sb="19" eb="21">
      <t>しゅうろう</t>
    </rPh>
    <rPh sb="21" eb="23">
      <t>けいぞく</t>
    </rPh>
    <rPh sb="23" eb="25">
      <t>しえん</t>
    </rPh>
    <rPh sb="26" eb="27">
      <t>がた</t>
    </rPh>
    <rPh sb="27" eb="30">
      <t>じぎょうしょ</t>
    </rPh>
    <phoneticPr fontId="2" type="Hiragana" alignment="distributed"/>
  </si>
  <si>
    <t>※いずれかに◯印をつけてください。</t>
    <rPh sb="7" eb="8">
      <t>しるし</t>
    </rPh>
    <phoneticPr fontId="2" type="Hiragana" alignment="distributed"/>
  </si>
  <si>
    <t>注：</t>
    <phoneticPr fontId="2" type="Hiragana" alignment="distributed"/>
  </si>
  <si>
    <t>(1)</t>
    <phoneticPr fontId="2" type="Hiragana" alignment="distributed"/>
  </si>
  <si>
    <t>(2)</t>
    <phoneticPr fontId="2" type="Hiragana" alignment="distributed"/>
  </si>
  <si>
    <t>(3)</t>
    <phoneticPr fontId="2" type="Hiragana" alignment="distributed"/>
  </si>
  <si>
    <t>ｹ、ｺ欄:</t>
    <rPh sb="3" eb="4">
      <t>らん</t>
    </rPh>
    <phoneticPr fontId="28" type="Hiragana" alignment="distributed"/>
  </si>
  <si>
    <t>※</t>
    <phoneticPr fontId="2" type="Hiragana" alignment="distributed"/>
  </si>
  <si>
    <t>別紙「申請書及び添付書類一覧表」の該当する書類を添付してください。</t>
    <rPh sb="0" eb="2">
      <t>べっし</t>
    </rPh>
    <rPh sb="3" eb="6">
      <t>しんせいしょ</t>
    </rPh>
    <rPh sb="6" eb="7">
      <t>およ</t>
    </rPh>
    <rPh sb="8" eb="10">
      <t>てんぷ</t>
    </rPh>
    <rPh sb="10" eb="12">
      <t>しょるい</t>
    </rPh>
    <rPh sb="12" eb="14">
      <t>いちらん</t>
    </rPh>
    <rPh sb="14" eb="15">
      <t>ひょう</t>
    </rPh>
    <rPh sb="17" eb="19">
      <t>がいとう</t>
    </rPh>
    <rPh sb="21" eb="23">
      <t>しょるい</t>
    </rPh>
    <rPh sb="24" eb="26">
      <t>てんぷ</t>
    </rPh>
    <phoneticPr fontId="2" type="Hiragana" alignment="distributed"/>
  </si>
  <si>
    <t xml:space="preserve">週所定労働時間が10～20時間未満の精神障害者、重度身体障害者及び重度知的障害者について、雇用率上、1人をもって0.5人とみなすこととします。
</t>
    <rPh sb="0" eb="72">
      <t>しゅうしょていろうどうじかん　　　　　　　　　　　じかんみまん　　　せいしんしょうがいしゃ、じゅうどしんたいしょうがいしゃおよ　じゅうどちてきしょうがいしゃ　　　　　　　　　　　こようりつじょう、　ひとり　　　　　　　　　　　にん</t>
    </rPh>
    <phoneticPr fontId="28" type="Hiragana" alignment="distributed"/>
  </si>
  <si>
    <t>常用雇用労働者・障害者とは、以下の場合をいう。</t>
    <rPh sb="0" eb="23">
      <t>じょうようこようろうどうしゃ・しょうがいしゃ　　　　　　　　いか　　　　ばあい</t>
    </rPh>
    <phoneticPr fontId="2" type="Hiragana" alignment="distributed"/>
  </si>
  <si>
    <t>期間の定めなく雇用されている場合</t>
    <rPh sb="0" eb="16">
      <t>　きかん　　　さだ　　　　　　こよう　　　　　　　　　　　　　ばあい</t>
    </rPh>
    <phoneticPr fontId="2" type="Hiragana" alignment="distributed"/>
  </si>
  <si>
    <t>一定期間（例えば、１ヶ月、６ヶ月等）を定めて雇用されているものであって、その雇用期間が反覆雇用されて事実上(1)と同等と認められる場合（具体的には、過去１年間を超える期間について引き続き雇用されている場合又は採用の時から１年を超えて雇用されると見込まれる場合）</t>
    <rPh sb="0" eb="65">
      <t>いっていきかん　　たと　　　　　　　　かげつ　　　かげつなど　　　　さだ　　　　　こよう　　　　　　　　　　　　　　　　　　　　　　　　　　　　　　　　こようきかん　　　　　はんぷくこよう　　　　　　　　じじつじょう　　　　　どうとう　　みと</t>
    </rPh>
    <rPh sb="65" eb="68">
      <t>ばあい（</t>
    </rPh>
    <rPh sb="68" eb="108">
      <t>ぐたいてき　　　　　　　　かこ　　　ねんかん　　こ　　　　　　きかん　　　　　　　　　　ひ　　　つづ　　こよう　　　　　　　　　　　　ばあいまた　　　さいよう　　とき</t>
    </rPh>
    <rPh sb="108" eb="120">
      <t>　　　　　　ねん　　　こ　　　　　こよう</t>
    </rPh>
    <rPh sb="120" eb="125">
      <t>　　　　　みこ</t>
    </rPh>
    <rPh sb="127" eb="129">
      <t>ばあい</t>
    </rPh>
    <rPh sb="129" eb="130">
      <t>）</t>
    </rPh>
    <phoneticPr fontId="2" type="Hiragana" alignment="distributed"/>
  </si>
  <si>
    <t>日々雇用される場合で、雇用契約が日々更新され、事実上(1)と同等と認められる場合（具体的には(2)と同様）</t>
    <rPh sb="0" eb="53">
      <t>　ひびこよう　　　　　　　　　　ばあい　　　　こようけいやく　　　　ひびこうしん　　　　　　　　じじつじょう　　　　　どうとう　　みとめ　　　　　　　　ばあい　　ぐたいてき　　　　　　　　　　どうよう）</t>
    </rPh>
    <phoneticPr fontId="2" type="Hiragana" alignment="distributed"/>
  </si>
  <si>
    <t>短時間労働者とは、1週間の所定労働時間が20時間以上30時間未満であり、1年以上引き続き雇用されることが見込まれること。</t>
    <rPh sb="0" eb="60">
      <t>　たんじかんろうどうしゃ　　　　　　　　しゅうかん　しょていろうどうじかん　　　　　　じかんいじょう　　　　じかんみまん　　　　　　　　　　ねんいじょう　ひ　　　つづ　　こよう　　　　　　　　　　　　　　　みこ</t>
    </rPh>
    <phoneticPr fontId="2" type="Hiragana" alignment="distributed"/>
  </si>
  <si>
    <t>特定短時間労働者とは、１週間の所定労働時間が１０時間以上２０時間未満であり１年以上引き続き雇用されることが見込まれること。</t>
    <rPh sb="0" eb="61">
      <t>　とくていたんじかんろうどうしゃ　　　　　　　　しゅうかん　　しょていろうどうじかん　　　　　　　じかんいじょう　　　　　じかんみまん　　　　　　　　　ねんいじょう ひ　　つづ　　　こよう　　　　　　　　　　　　　　　みこ</t>
    </rPh>
    <phoneticPr fontId="28" type="Hiragana" alignment="distributed"/>
  </si>
  <si>
    <t>　年</t>
    <rPh sb="1" eb="2">
      <t>ねん</t>
    </rPh>
    <phoneticPr fontId="2" type="Hiragana" alignment="distributed"/>
  </si>
  <si>
    <t>合計</t>
    <rPh sb="0" eb="2">
      <t>ごうけい</t>
    </rPh>
    <phoneticPr fontId="2" type="Hiragana" alignment="distributed"/>
  </si>
  <si>
    <t>月</t>
    <rPh sb="0" eb="1">
      <t>つき</t>
    </rPh>
    <phoneticPr fontId="2" type="Hiragana" alignment="distributed"/>
  </si>
  <si>
    <t>a</t>
    <phoneticPr fontId="2" type="Hiragana" alignment="distributed"/>
  </si>
  <si>
    <t>b</t>
    <phoneticPr fontId="2" type="Hiragana" alignment="distributed"/>
  </si>
  <si>
    <t>c</t>
    <phoneticPr fontId="27" type="Hiragana" alignment="distributed"/>
  </si>
  <si>
    <t>　（週10時間以上20時間未満）</t>
    <rPh sb="2" eb="3">
      <t>しゅう</t>
    </rPh>
    <rPh sb="5" eb="7">
      <t>じかん</t>
    </rPh>
    <rPh sb="7" eb="9">
      <t>いじょう</t>
    </rPh>
    <rPh sb="11" eb="13">
      <t>じかん</t>
    </rPh>
    <rPh sb="13" eb="15">
      <t>みまん</t>
    </rPh>
    <phoneticPr fontId="28" type="Hiragana" alignment="distributed"/>
  </si>
  <si>
    <t>d</t>
    <phoneticPr fontId="2" type="Hiragana" alignment="distributed"/>
  </si>
  <si>
    <t>e</t>
    <phoneticPr fontId="2" type="Hiragana" alignment="distributed"/>
  </si>
  <si>
    <t>f</t>
    <phoneticPr fontId="2" type="Hiragana" alignment="distributed"/>
  </si>
  <si>
    <t>g</t>
    <phoneticPr fontId="2" type="Hiragana" alignment="distributed"/>
  </si>
  <si>
    <t>h</t>
    <phoneticPr fontId="2" type="Hiragana" alignment="distributed"/>
  </si>
  <si>
    <t>i</t>
    <phoneticPr fontId="2" type="Hiragana" alignment="distributed"/>
  </si>
  <si>
    <t>j</t>
    <phoneticPr fontId="2" type="Hiragana" alignment="distributed"/>
  </si>
  <si>
    <t>k</t>
    <phoneticPr fontId="2" type="Hiragana" alignment="distributed"/>
  </si>
  <si>
    <t>l</t>
    <phoneticPr fontId="28" type="Hiragana" alignment="distributed"/>
  </si>
  <si>
    <t>m</t>
    <phoneticPr fontId="2" type="Hiragana" alignment="distributed"/>
  </si>
  <si>
    <t>n</t>
    <phoneticPr fontId="2" type="Hiragana" alignment="distributed"/>
  </si>
  <si>
    <t>o</t>
    <phoneticPr fontId="2" type="Hiragana" alignment="distributed"/>
  </si>
  <si>
    <t>p</t>
    <phoneticPr fontId="2" type="Hiragana" alignment="distributed"/>
  </si>
  <si>
    <r>
      <t>別記様式第</t>
    </r>
    <r>
      <rPr>
        <sz val="10"/>
        <rFont val="Times New Roman"/>
        <family val="1"/>
      </rPr>
      <t>1</t>
    </r>
    <r>
      <rPr>
        <sz val="10"/>
        <rFont val="ＭＳ ゴシック"/>
        <family val="3"/>
        <charset val="128"/>
      </rPr>
      <t>号（要綱第５関係）別紙①－２（雇用）</t>
    </r>
    <rPh sb="0" eb="24">
      <t>べっきようしきだい１ごう（ようこうだい５かんけい）べっし１－２（こよう）</t>
    </rPh>
    <phoneticPr fontId="2" type="Hiragana" alignment="distributed"/>
  </si>
  <si>
    <t>事業所名：</t>
    <rPh sb="0" eb="5">
      <t>じぎょうしょめい：</t>
    </rPh>
    <phoneticPr fontId="27" type="Hiragana" alignment="distributed"/>
  </si>
  <si>
    <t>障がい者雇用算定年月</t>
    <rPh sb="0" eb="10">
      <t>しょうがいしゃこようさんていねんげつ</t>
    </rPh>
    <phoneticPr fontId="27" type="Hiragana" alignment="distributed"/>
  </si>
  <si>
    <t>全体の雇用状況</t>
    <rPh sb="0" eb="7">
      <t>ぜんたいのこようじょうきょう</t>
    </rPh>
    <phoneticPr fontId="2" type="Hiragana" alignment="distributed"/>
  </si>
  <si>
    <t>障 が い 者 雇 用 状 況</t>
    <rPh sb="0" eb="15">
      <t>しょう　　　　　　　　しゃ　　こ　　よう　じょう　きょう</t>
    </rPh>
    <phoneticPr fontId="2" type="Hiragana" alignment="distributed"/>
  </si>
  <si>
    <t xml:space="preserve">   (週30時間以上)</t>
    <rPh sb="3" eb="12">
      <t>　しゅう　　じかんいじょう）</t>
    </rPh>
    <phoneticPr fontId="2" type="Hiragana" alignment="distributed"/>
  </si>
  <si>
    <t xml:space="preserve">  知的障害者数</t>
    <rPh sb="2" eb="8">
      <t>ちてきしょうがいしゃすう</t>
    </rPh>
    <phoneticPr fontId="2" type="Hiragana" alignment="distributed"/>
  </si>
  <si>
    <t xml:space="preserve">  及び知的障害者数</t>
    <rPh sb="2" eb="10">
      <t>およ　　ちてきしょうがいしゃすう</t>
    </rPh>
    <phoneticPr fontId="2" type="Hiragana" alignment="distributed"/>
  </si>
  <si>
    <t>常用雇用障害者数</t>
    <rPh sb="0" eb="8">
      <t>じょうようこようしょうがいしゃすう</t>
    </rPh>
    <phoneticPr fontId="27" type="Hiragana" alignment="distributed"/>
  </si>
  <si>
    <t>　知的障害者数</t>
    <rPh sb="1" eb="7">
      <t>ちてきしょうがいしゃすう</t>
    </rPh>
    <phoneticPr fontId="28" type="Hiragana" alignment="distributed"/>
  </si>
  <si>
    <t>合計</t>
    <rPh sb="0" eb="2">
      <t>ごうけい</t>
    </rPh>
    <phoneticPr fontId="27" type="Hiragana" alignment="distributed"/>
  </si>
  <si>
    <t>期間の定めなく雇用されている場合</t>
    <rPh sb="0" eb="16">
      <t>きかん　　　さだ　　　　　　　こよう　　　　　　　　　　　　ばあい</t>
    </rPh>
    <phoneticPr fontId="2" type="Hiragana" alignment="distributed"/>
  </si>
  <si>
    <t>一定期間（例えば、１ヶ月、６ヶ月等）を定めて雇用されているものであって、その雇用期間が反覆雇用されて事実上(1)と同等と認められる場合（具体的には、過去１年間を超える期間について引き続き雇用されている場合又は採用の時から１年を超えて雇用されると見込まれる場合）</t>
    <rPh sb="0" eb="62">
      <t>いっていきかん　　たと　　　　　　　　かげつ　　　　かげつなど　　　さだ　　　　　こよう　　　　　　　　　　　　　　　　　　　　　　　　　　　　　　　　　こようきかん　　　　はんぷくこよう　　　　　　　　じじつじょう　　　　どうとう　　みと</t>
    </rPh>
    <rPh sb="65" eb="120">
      <t>ばあい　　ぐたいてき　　　　　　　　かこ　　　ねんかん　　こ　　　　　　きかん　　　　　　　　　　ひ　　つづ　　　こよう　　　　　　　　　　　　ばあいまた　　　さいよう　　　とき　　　　　　ねん　　こ　　　　　　こよう</t>
    </rPh>
    <rPh sb="122" eb="129">
      <t>　みこ　　　　　　　　　ばあい</t>
    </rPh>
    <phoneticPr fontId="2" type="Hiragana" alignment="distributed"/>
  </si>
  <si>
    <t>日々雇用される場合で、雇用契約が日々更新され、事実上(1)と同等と認められる場合（具体的には(2)と同様）</t>
    <rPh sb="0" eb="53">
      <t>ひび　　こよう　　　　　　　　　ばあい　　　　こようけいやく　　　　ひびこうしん　　　　　　　　じじつじょう　　　　　どうとう　　みとめ　　　　　　　ばあい　　　ぐたいてき　　　　　　　　　　どうよう</t>
    </rPh>
    <phoneticPr fontId="2" type="Hiragana" alignment="distributed"/>
  </si>
  <si>
    <t>週所定労働時間が10～20時間未満の精神障害者、重度身体障害者及び重度知的障害者について、雇用率上、1人をもって0.5人とみなすこととします。</t>
    <rPh sb="0" eb="52">
      <t>　しゅうしょていろうどうじかん　　　　　　　　　　　　　じかん　みまん　　　　せいしんしょうがいしゃ　じゅうどしんたいしょうがいしゃおよ　　　　じゅうどちてきしょうがいしゃ　　　　　　　　　　　　　　　こようりつじょう、　　ひとり</t>
    </rPh>
    <rPh sb="59" eb="60">
      <t>にん</t>
    </rPh>
    <phoneticPr fontId="28" type="Hiragana" alignment="distributed"/>
  </si>
  <si>
    <t>障がい者雇用状況計算書</t>
    <rPh sb="0" eb="11">
      <t>しょう　　　　　　　　しゃ　　こよう　　　じょうきょうけいさんしょ</t>
    </rPh>
    <phoneticPr fontId="2" type="Hiragana" alignment="distributed"/>
  </si>
  <si>
    <t>短時間労働者数（週20時間以上30時間未満）</t>
    <rPh sb="0" eb="3">
      <t>たんじかん</t>
    </rPh>
    <rPh sb="3" eb="6">
      <t>ろうどうしゃ</t>
    </rPh>
    <rPh sb="6" eb="7">
      <t>すう</t>
    </rPh>
    <rPh sb="8" eb="9">
      <t>しゅう</t>
    </rPh>
    <rPh sb="11" eb="13">
      <t>じかん</t>
    </rPh>
    <rPh sb="13" eb="15">
      <t>いじょう</t>
    </rPh>
    <rPh sb="17" eb="19">
      <t>じかん</t>
    </rPh>
    <rPh sb="19" eb="21">
      <t>みまん</t>
    </rPh>
    <phoneticPr fontId="2" type="Hiragana" alignment="distributed"/>
  </si>
  <si>
    <r>
      <t>別紙①-２の</t>
    </r>
    <r>
      <rPr>
        <b/>
        <sz val="9"/>
        <color theme="1"/>
        <rFont val="ＭＳ Ｐゴシック"/>
        <family val="3"/>
        <charset val="128"/>
      </rPr>
      <t>a</t>
    </r>
    <r>
      <rPr>
        <sz val="9"/>
        <color theme="1"/>
        <rFont val="ＭＳ Ｐゴシック"/>
        <family val="3"/>
        <charset val="128"/>
      </rPr>
      <t>欄と一致</t>
    </r>
    <rPh sb="0" eb="2">
      <t>べっし</t>
    </rPh>
    <rPh sb="7" eb="8">
      <t>らん</t>
    </rPh>
    <rPh sb="9" eb="11">
      <t>いっち</t>
    </rPh>
    <phoneticPr fontId="2" type="Hiragana" alignment="distributed"/>
  </si>
  <si>
    <r>
      <t>別紙①-２の</t>
    </r>
    <r>
      <rPr>
        <b/>
        <sz val="9"/>
        <color theme="1"/>
        <rFont val="ＭＳ Ｐゴシック"/>
        <family val="3"/>
        <charset val="128"/>
      </rPr>
      <t>ｂ</t>
    </r>
    <r>
      <rPr>
        <sz val="9"/>
        <color theme="1"/>
        <rFont val="ＭＳ Ｐゴシック"/>
        <family val="3"/>
        <charset val="128"/>
      </rPr>
      <t>欄と一致</t>
    </r>
    <rPh sb="0" eb="2">
      <t>べっし</t>
    </rPh>
    <rPh sb="7" eb="8">
      <t>らん</t>
    </rPh>
    <rPh sb="9" eb="11">
      <t>いっち</t>
    </rPh>
    <phoneticPr fontId="2" type="Hiragana" alignment="distributed"/>
  </si>
  <si>
    <r>
      <t>別紙①-２の</t>
    </r>
    <r>
      <rPr>
        <b/>
        <sz val="9"/>
        <color theme="1"/>
        <rFont val="ＭＳ Ｐゴシック"/>
        <family val="3"/>
        <charset val="128"/>
      </rPr>
      <t>c</t>
    </r>
    <r>
      <rPr>
        <sz val="9"/>
        <color theme="1"/>
        <rFont val="ＭＳ Ｐゴシック"/>
        <family val="3"/>
        <charset val="128"/>
      </rPr>
      <t>欄と一致</t>
    </r>
    <rPh sb="0" eb="2">
      <t>べっし</t>
    </rPh>
    <rPh sb="7" eb="8">
      <t>らん</t>
    </rPh>
    <rPh sb="9" eb="11">
      <t>いっち</t>
    </rPh>
    <phoneticPr fontId="2" type="Hiragana" alignment="distributed"/>
  </si>
  <si>
    <r>
      <rPr>
        <b/>
        <sz val="10"/>
        <color theme="1"/>
        <rFont val="ＭＳ Ｐゴシック"/>
        <family val="3"/>
        <charset val="128"/>
      </rPr>
      <t>ｴ</t>
    </r>
    <r>
      <rPr>
        <sz val="10"/>
        <color theme="1"/>
        <rFont val="ＭＳ Ｐゴシック"/>
        <family val="3"/>
        <charset val="128"/>
      </rPr>
      <t>＋</t>
    </r>
    <r>
      <rPr>
        <b/>
        <sz val="10"/>
        <color theme="1"/>
        <rFont val="ＭＳ Ｐゴシック"/>
        <family val="3"/>
        <charset val="128"/>
      </rPr>
      <t>ｹ</t>
    </r>
    <phoneticPr fontId="2" type="Hiragana" alignment="distributed"/>
  </si>
  <si>
    <r>
      <rPr>
        <b/>
        <sz val="9"/>
        <color theme="1"/>
        <rFont val="ＭＳ Ｐゴシック"/>
        <family val="3"/>
        <charset val="128"/>
      </rPr>
      <t>ｱ</t>
    </r>
    <r>
      <rPr>
        <sz val="9"/>
        <color theme="1"/>
        <rFont val="ＭＳ Ｐゴシック"/>
        <family val="3"/>
        <charset val="128"/>
      </rPr>
      <t xml:space="preserve"> 重度の身体障害者及び知的障害者</t>
    </r>
    <rPh sb="2" eb="4">
      <t>じゅうど</t>
    </rPh>
    <rPh sb="5" eb="7">
      <t>しんたい</t>
    </rPh>
    <rPh sb="7" eb="10">
      <t>しょうがいしゃ</t>
    </rPh>
    <rPh sb="10" eb="11">
      <t>およ</t>
    </rPh>
    <rPh sb="12" eb="14">
      <t>ちてき</t>
    </rPh>
    <rPh sb="14" eb="15">
      <t>しょう</t>
    </rPh>
    <rPh sb="15" eb="16">
      <t>がい</t>
    </rPh>
    <rPh sb="16" eb="17">
      <t>しゃ</t>
    </rPh>
    <phoneticPr fontId="2" type="Hiragana" alignment="distributed"/>
  </si>
  <si>
    <r>
      <rPr>
        <b/>
        <sz val="9"/>
        <color theme="1"/>
        <rFont val="ＭＳ Ｐゴシック"/>
        <family val="3"/>
        <charset val="128"/>
      </rPr>
      <t>ｲ</t>
    </r>
    <r>
      <rPr>
        <sz val="9"/>
        <color theme="1"/>
        <rFont val="ＭＳ Ｐゴシック"/>
        <family val="3"/>
        <charset val="128"/>
      </rPr>
      <t xml:space="preserve"> 重度以外の身体障害者及び知的障害者</t>
    </r>
    <rPh sb="2" eb="4">
      <t>じゅうど</t>
    </rPh>
    <rPh sb="4" eb="6">
      <t>いがい</t>
    </rPh>
    <rPh sb="7" eb="9">
      <t>しんたい</t>
    </rPh>
    <rPh sb="9" eb="12">
      <t>しょうがいしゃ</t>
    </rPh>
    <rPh sb="12" eb="13">
      <t>およ</t>
    </rPh>
    <rPh sb="14" eb="16">
      <t>ちてき</t>
    </rPh>
    <rPh sb="16" eb="17">
      <t>しょう</t>
    </rPh>
    <rPh sb="17" eb="18">
      <t>がい</t>
    </rPh>
    <rPh sb="18" eb="19">
      <t>しゃ</t>
    </rPh>
    <phoneticPr fontId="2" type="Hiragana" alignment="distributed"/>
  </si>
  <si>
    <r>
      <rPr>
        <b/>
        <sz val="9"/>
        <color theme="1"/>
        <rFont val="ＭＳ Ｐゴシック"/>
        <family val="3"/>
        <charset val="128"/>
      </rPr>
      <t>ｳ</t>
    </r>
    <r>
      <rPr>
        <sz val="9"/>
        <color theme="1"/>
        <rFont val="ＭＳ Ｐゴシック"/>
        <family val="3"/>
        <charset val="128"/>
      </rPr>
      <t xml:space="preserve"> 精神障害者</t>
    </r>
    <rPh sb="2" eb="4">
      <t>せいしん</t>
    </rPh>
    <rPh sb="4" eb="5">
      <t>しょう</t>
    </rPh>
    <rPh sb="5" eb="6">
      <t>がい</t>
    </rPh>
    <rPh sb="6" eb="7">
      <t>もの</t>
    </rPh>
    <phoneticPr fontId="2" type="Hiragana" alignment="distributed"/>
  </si>
  <si>
    <r>
      <rPr>
        <b/>
        <sz val="9"/>
        <color theme="1"/>
        <rFont val="ＭＳ Ｐゴシック"/>
        <family val="3"/>
        <charset val="128"/>
      </rPr>
      <t>ｴ</t>
    </r>
    <r>
      <rPr>
        <sz val="9"/>
        <color theme="1"/>
        <rFont val="ＭＳ Ｐゴシック"/>
        <family val="3"/>
        <charset val="128"/>
      </rPr>
      <t>　　　　　　　　　　　　　　計</t>
    </r>
    <rPh sb="15" eb="16">
      <t>けい</t>
    </rPh>
    <phoneticPr fontId="2" type="Hiragana" alignment="distributed"/>
  </si>
  <si>
    <r>
      <t>（</t>
    </r>
    <r>
      <rPr>
        <b/>
        <sz val="10"/>
        <color theme="1"/>
        <rFont val="ＭＳ Ｐゴシック"/>
        <family val="3"/>
        <charset val="128"/>
      </rPr>
      <t>ｱ</t>
    </r>
    <r>
      <rPr>
        <sz val="10"/>
        <color theme="1"/>
        <rFont val="ＭＳ Ｐゴシック"/>
        <family val="3"/>
        <charset val="128"/>
      </rPr>
      <t>×2）＋</t>
    </r>
    <r>
      <rPr>
        <b/>
        <sz val="10"/>
        <color theme="1"/>
        <rFont val="ＭＳ Ｐゴシック"/>
        <family val="3"/>
        <charset val="128"/>
      </rPr>
      <t>ｲ</t>
    </r>
    <r>
      <rPr>
        <sz val="10"/>
        <color theme="1"/>
        <rFont val="ＭＳ Ｐゴシック"/>
        <family val="3"/>
        <charset val="128"/>
      </rPr>
      <t>＋</t>
    </r>
    <r>
      <rPr>
        <b/>
        <sz val="10"/>
        <color theme="1"/>
        <rFont val="ＭＳ Ｐゴシック"/>
        <family val="3"/>
        <charset val="128"/>
      </rPr>
      <t>ｳ</t>
    </r>
    <phoneticPr fontId="2" type="Hiragana" alignment="distributed"/>
  </si>
  <si>
    <r>
      <t>各雇用者数は申請月の</t>
    </r>
    <r>
      <rPr>
        <b/>
        <sz val="10"/>
        <color theme="1"/>
        <rFont val="ＭＳ Ｐゴシック"/>
        <family val="3"/>
        <charset val="128"/>
      </rPr>
      <t>前月以前１年間の各月初日の合計人数</t>
    </r>
    <r>
      <rPr>
        <sz val="10"/>
        <color theme="1"/>
        <rFont val="ＭＳ Ｐゴシック"/>
        <family val="3"/>
        <charset val="128"/>
      </rPr>
      <t>を記載してください。</t>
    </r>
    <r>
      <rPr>
        <b/>
        <sz val="10"/>
        <color theme="1"/>
        <rFont val="ＭＳ Ｐゴシック"/>
        <family val="3"/>
        <charset val="128"/>
      </rPr>
      <t>※別紙①－２により算出</t>
    </r>
    <rPh sb="0" eb="1">
      <t>かく</t>
    </rPh>
    <rPh sb="1" eb="4">
      <t>こようしゃ</t>
    </rPh>
    <rPh sb="4" eb="5">
      <t>すう</t>
    </rPh>
    <rPh sb="6" eb="30">
      <t>しんせいつき　　ぜんげついぜん　　ねんかん　　かくつきしょにち　　　ごうけいにんずう　　　きさい</t>
    </rPh>
    <rPh sb="38" eb="40">
      <t>べっし</t>
    </rPh>
    <rPh sb="46" eb="48">
      <t>さんしゅつ</t>
    </rPh>
    <phoneticPr fontId="2" type="Hiragana" alignment="distributed"/>
  </si>
  <si>
    <r>
      <rPr>
        <b/>
        <sz val="10"/>
        <color theme="1"/>
        <rFont val="Times New Roman"/>
        <family val="1"/>
      </rPr>
      <t>A</t>
    </r>
    <r>
      <rPr>
        <sz val="10"/>
        <color theme="1"/>
        <rFont val="ＭＳ Ｐゴシック"/>
        <family val="3"/>
        <charset val="128"/>
      </rPr>
      <t>～</t>
    </r>
    <r>
      <rPr>
        <b/>
        <sz val="10"/>
        <color theme="1"/>
        <rFont val="Times New Roman"/>
        <family val="1"/>
      </rPr>
      <t>P</t>
    </r>
    <r>
      <rPr>
        <sz val="10"/>
        <color theme="1"/>
        <rFont val="ＭＳ Ｐゴシック"/>
        <family val="3"/>
        <charset val="128"/>
      </rPr>
      <t>欄の数値は、別紙①-2の</t>
    </r>
    <r>
      <rPr>
        <b/>
        <sz val="10"/>
        <color theme="1"/>
        <rFont val="Times New Roman"/>
        <family val="1"/>
      </rPr>
      <t>a</t>
    </r>
    <r>
      <rPr>
        <sz val="10"/>
        <color theme="1"/>
        <rFont val="ＭＳ Ｐゴシック"/>
        <family val="3"/>
        <charset val="128"/>
      </rPr>
      <t>～</t>
    </r>
    <r>
      <rPr>
        <b/>
        <sz val="10"/>
        <color theme="1"/>
        <rFont val="Times New Roman"/>
        <family val="1"/>
      </rPr>
      <t>p</t>
    </r>
    <r>
      <rPr>
        <sz val="10"/>
        <color theme="1"/>
        <rFont val="ＭＳ Ｐゴシック"/>
        <family val="3"/>
        <charset val="128"/>
      </rPr>
      <t>欄と一致。</t>
    </r>
    <rPh sb="3" eb="4">
      <t>らん</t>
    </rPh>
    <rPh sb="5" eb="7">
      <t>すうち</t>
    </rPh>
    <rPh sb="9" eb="11">
      <t>べっし</t>
    </rPh>
    <rPh sb="18" eb="19">
      <t>らん</t>
    </rPh>
    <rPh sb="20" eb="22">
      <t>いっち</t>
    </rPh>
    <phoneticPr fontId="2" type="Hiragana" alignment="distributed"/>
  </si>
  <si>
    <r>
      <rPr>
        <b/>
        <sz val="10"/>
        <color theme="1"/>
        <rFont val="ＭＳ Ｐゴシック"/>
        <family val="3"/>
        <charset val="128"/>
      </rPr>
      <t>ｱ</t>
    </r>
    <r>
      <rPr>
        <sz val="10"/>
        <color theme="1"/>
        <rFont val="ＭＳ Ｐゴシック"/>
        <family val="3"/>
        <charset val="128"/>
      </rPr>
      <t>､</t>
    </r>
    <r>
      <rPr>
        <b/>
        <sz val="10"/>
        <color theme="1"/>
        <rFont val="ＭＳ Ｐゴシック"/>
        <family val="3"/>
        <charset val="128"/>
      </rPr>
      <t>ｵ､ｸ</t>
    </r>
    <r>
      <rPr>
        <sz val="10"/>
        <color theme="1"/>
        <rFont val="ＭＳ Ｐゴシック"/>
        <family val="3"/>
        <charset val="128"/>
      </rPr>
      <t>欄：</t>
    </r>
    <rPh sb="5" eb="6">
      <t>らん</t>
    </rPh>
    <phoneticPr fontId="2" type="Hiragana" alignment="distributed"/>
  </si>
  <si>
    <r>
      <t>原則として</t>
    </r>
    <r>
      <rPr>
        <b/>
        <sz val="10"/>
        <color theme="1"/>
        <rFont val="ＭＳ Ｐゴシック"/>
        <family val="3"/>
        <charset val="128"/>
      </rPr>
      <t>身体障害者手帳の等級が１級又は２級</t>
    </r>
    <r>
      <rPr>
        <sz val="10"/>
        <color theme="1"/>
        <rFont val="ＭＳ Ｐゴシック"/>
        <family val="3"/>
        <charset val="128"/>
      </rPr>
      <t>とされる方及び児童相談所、障害者職業センター等により知的障害者と判定されたかたのうち、</t>
    </r>
    <r>
      <rPr>
        <b/>
        <sz val="10"/>
        <color theme="1"/>
        <rFont val="ＭＳ Ｐゴシック"/>
        <family val="3"/>
        <charset val="128"/>
      </rPr>
      <t>知的障害の程度が重いと判定</t>
    </r>
    <r>
      <rPr>
        <sz val="10"/>
        <color theme="1"/>
        <rFont val="ＭＳ Ｐゴシック"/>
        <family val="3"/>
        <charset val="128"/>
      </rPr>
      <t>された方です</t>
    </r>
    <rPh sb="0" eb="2">
      <t>げんそく</t>
    </rPh>
    <rPh sb="5" eb="22">
      <t>しんたいしょうがいしゃてちょう　　とうきゅう　１きゅう　また　　　きゅう</t>
    </rPh>
    <rPh sb="26" eb="27">
      <t>かた</t>
    </rPh>
    <rPh sb="27" eb="28">
      <t>およ</t>
    </rPh>
    <rPh sb="29" eb="31">
      <t>じどう</t>
    </rPh>
    <rPh sb="31" eb="34">
      <t>そうだんしょ</t>
    </rPh>
    <rPh sb="35" eb="37">
      <t>しょうがい</t>
    </rPh>
    <rPh sb="37" eb="38">
      <t>しゃ</t>
    </rPh>
    <rPh sb="38" eb="40">
      <t>しょくぎょう</t>
    </rPh>
    <rPh sb="44" eb="45">
      <t>とう</t>
    </rPh>
    <rPh sb="48" eb="50">
      <t>ちてき</t>
    </rPh>
    <rPh sb="50" eb="51">
      <t>しょう</t>
    </rPh>
    <rPh sb="51" eb="52">
      <t>がい</t>
    </rPh>
    <rPh sb="52" eb="53">
      <t>しゃ</t>
    </rPh>
    <rPh sb="54" eb="56">
      <t>はんてい</t>
    </rPh>
    <rPh sb="65" eb="67">
      <t>ちてき</t>
    </rPh>
    <rPh sb="67" eb="68">
      <t>しょう</t>
    </rPh>
    <rPh sb="68" eb="69">
      <t>がい</t>
    </rPh>
    <rPh sb="70" eb="72">
      <t>ていど</t>
    </rPh>
    <rPh sb="73" eb="74">
      <t>おも</t>
    </rPh>
    <rPh sb="76" eb="78">
      <t>はんてい</t>
    </rPh>
    <rPh sb="81" eb="82">
      <t>かた</t>
    </rPh>
    <phoneticPr fontId="2" type="Hiragana" alignment="distributed"/>
  </si>
  <si>
    <r>
      <rPr>
        <b/>
        <sz val="10"/>
        <color theme="1"/>
        <rFont val="ＭＳ Ｐゴシック"/>
        <family val="3"/>
        <charset val="128"/>
      </rPr>
      <t>ｲ</t>
    </r>
    <r>
      <rPr>
        <sz val="10"/>
        <color theme="1"/>
        <rFont val="ＭＳ Ｐゴシック"/>
        <family val="3"/>
        <charset val="128"/>
      </rPr>
      <t>､</t>
    </r>
    <r>
      <rPr>
        <b/>
        <sz val="10"/>
        <color theme="1"/>
        <rFont val="ＭＳ Ｐゴシック"/>
        <family val="3"/>
        <charset val="128"/>
      </rPr>
      <t>ｷ</t>
    </r>
    <r>
      <rPr>
        <sz val="10"/>
        <color theme="1"/>
        <rFont val="ＭＳ Ｐゴシック"/>
        <family val="3"/>
        <charset val="128"/>
      </rPr>
      <t>欄：</t>
    </r>
    <rPh sb="3" eb="4">
      <t>らん</t>
    </rPh>
    <phoneticPr fontId="2" type="Hiragana" alignment="distributed"/>
  </si>
  <si>
    <r>
      <t>原則として、身体障害者手帳の等級が３級から６級とされた方及び児童相談所、障害者職業センター等により知的障害者と判定されたかたのうち、</t>
    </r>
    <r>
      <rPr>
        <b/>
        <sz val="10"/>
        <color theme="1"/>
        <rFont val="ＭＳ Ｐゴシック"/>
        <family val="3"/>
        <charset val="128"/>
      </rPr>
      <t>知的障害の程度が軽いと判定</t>
    </r>
    <r>
      <rPr>
        <sz val="10"/>
        <color theme="1"/>
        <rFont val="ＭＳ Ｐゴシック"/>
        <family val="3"/>
        <charset val="128"/>
      </rPr>
      <t>された方です</t>
    </r>
    <rPh sb="0" eb="2">
      <t>げんそく</t>
    </rPh>
    <rPh sb="6" eb="8">
      <t>しんたい</t>
    </rPh>
    <rPh sb="8" eb="11">
      <t>しょうがいしゃ</t>
    </rPh>
    <rPh sb="11" eb="13">
      <t>てちょう</t>
    </rPh>
    <rPh sb="14" eb="16">
      <t>とうきゅう</t>
    </rPh>
    <rPh sb="18" eb="19">
      <t>きゅう</t>
    </rPh>
    <rPh sb="22" eb="23">
      <t>きゅう</t>
    </rPh>
    <rPh sb="27" eb="28">
      <t>かた</t>
    </rPh>
    <rPh sb="28" eb="29">
      <t>およ</t>
    </rPh>
    <rPh sb="74" eb="75">
      <t>かる</t>
    </rPh>
    <phoneticPr fontId="2" type="Hiragana" alignment="distributed"/>
  </si>
  <si>
    <r>
      <rPr>
        <b/>
        <sz val="10"/>
        <color theme="1"/>
        <rFont val="ＭＳ Ｐゴシック"/>
        <family val="3"/>
        <charset val="128"/>
      </rPr>
      <t>ｶ</t>
    </r>
    <r>
      <rPr>
        <sz val="10"/>
        <color theme="1"/>
        <rFont val="ＭＳ Ｐゴシック"/>
        <family val="3"/>
        <charset val="128"/>
      </rPr>
      <t>欄：</t>
    </r>
    <rPh sb="1" eb="2">
      <t>らん</t>
    </rPh>
    <phoneticPr fontId="2" type="Hiragana" alignment="distributed"/>
  </si>
  <si>
    <r>
      <t xml:space="preserve">A  </t>
    </r>
    <r>
      <rPr>
        <sz val="9"/>
        <color theme="1"/>
        <rFont val="ＭＳ ゴシック"/>
        <family val="3"/>
        <charset val="128"/>
      </rPr>
      <t>常用労働者数</t>
    </r>
    <rPh sb="0" eb="9">
      <t>Ａ　　じょうようろうどうしゃすう</t>
    </rPh>
    <phoneticPr fontId="2" type="Hiragana" alignment="distributed"/>
  </si>
  <si>
    <r>
      <t xml:space="preserve">B  </t>
    </r>
    <r>
      <rPr>
        <sz val="9"/>
        <color theme="1"/>
        <rFont val="ＭＳ ゴシック"/>
        <family val="3"/>
        <charset val="128"/>
      </rPr>
      <t>短時間労働者数</t>
    </r>
    <rPh sb="0" eb="10">
      <t>　　　たんじかんろうどうしゃすう</t>
    </rPh>
    <phoneticPr fontId="2" type="Hiragana" alignment="distributed"/>
  </si>
  <si>
    <r>
      <t>　（週</t>
    </r>
    <r>
      <rPr>
        <sz val="9"/>
        <color theme="1"/>
        <rFont val="Times New Roman"/>
        <family val="1"/>
      </rPr>
      <t>20</t>
    </r>
    <r>
      <rPr>
        <sz val="9"/>
        <color theme="1"/>
        <rFont val="ＭＳ ゴシック"/>
        <family val="3"/>
        <charset val="128"/>
      </rPr>
      <t>時間以上</t>
    </r>
    <r>
      <rPr>
        <sz val="9"/>
        <color theme="1"/>
        <rFont val="Times New Roman"/>
        <family val="1"/>
      </rPr>
      <t>30</t>
    </r>
    <r>
      <rPr>
        <sz val="9"/>
        <color theme="1"/>
        <rFont val="ＭＳ ゴシック"/>
        <family val="3"/>
        <charset val="128"/>
      </rPr>
      <t>時間未満）</t>
    </r>
    <rPh sb="1" eb="16">
      <t>　（しゅう　　じかんいじょう　　じかんみまん</t>
    </rPh>
    <phoneticPr fontId="2" type="Hiragana" alignment="distributed"/>
  </si>
  <si>
    <r>
      <t xml:space="preserve">D                       </t>
    </r>
    <r>
      <rPr>
        <sz val="9"/>
        <color theme="1"/>
        <rFont val="ＭＳ Ｐ明朝"/>
        <family val="1"/>
        <charset val="128"/>
      </rPr>
      <t>　計</t>
    </r>
    <rPh sb="25" eb="26">
      <t>けい</t>
    </rPh>
    <phoneticPr fontId="2" type="Hiragana" alignment="distributed"/>
  </si>
  <si>
    <r>
      <t xml:space="preserve">E  </t>
    </r>
    <r>
      <rPr>
        <sz val="9"/>
        <color theme="1"/>
        <rFont val="ＭＳ ゴシック"/>
        <family val="3"/>
        <charset val="128"/>
      </rPr>
      <t>重度身体障害者及び</t>
    </r>
    <rPh sb="0" eb="12">
      <t>　　じゅうどしんたいしょうがいしゃおよ</t>
    </rPh>
    <phoneticPr fontId="2" type="Hiragana" alignment="distributed"/>
  </si>
  <si>
    <r>
      <t xml:space="preserve">F  </t>
    </r>
    <r>
      <rPr>
        <sz val="9"/>
        <color theme="1"/>
        <rFont val="ＭＳ ゴシック"/>
        <family val="3"/>
        <charset val="128"/>
      </rPr>
      <t>重度以外の身体障害者</t>
    </r>
    <rPh sb="0" eb="13">
      <t>　　　じゅうどいがい　しんたいしょうがいしゃ</t>
    </rPh>
    <phoneticPr fontId="2" type="Hiragana" alignment="distributed"/>
  </si>
  <si>
    <r>
      <t xml:space="preserve">G  </t>
    </r>
    <r>
      <rPr>
        <sz val="9"/>
        <color theme="1"/>
        <rFont val="ＭＳ ゴシック"/>
        <family val="3"/>
        <charset val="128"/>
      </rPr>
      <t>精神障害者数</t>
    </r>
    <rPh sb="0" eb="9">
      <t>　　せいしんしょうがいしゃすう</t>
    </rPh>
    <phoneticPr fontId="2" type="Hiragana" alignment="distributed"/>
  </si>
  <si>
    <r>
      <t xml:space="preserve">H                    </t>
    </r>
    <r>
      <rPr>
        <sz val="9"/>
        <color theme="1"/>
        <rFont val="ＭＳ ゴシック"/>
        <family val="3"/>
        <charset val="128"/>
      </rPr>
      <t>計</t>
    </r>
    <rPh sb="0" eb="22">
      <t>　　　　　　　　　　　　　　けい</t>
    </rPh>
    <phoneticPr fontId="2" type="Hiragana" alignment="distributed"/>
  </si>
  <si>
    <r>
      <rPr>
        <sz val="9"/>
        <color theme="1"/>
        <rFont val="Times New Roman"/>
        <family val="1"/>
      </rPr>
      <t xml:space="preserve">             </t>
    </r>
    <r>
      <rPr>
        <sz val="9"/>
        <color theme="1"/>
        <rFont val="ＭＳ ゴシック"/>
        <family val="3"/>
        <charset val="128"/>
      </rPr>
      <t>(</t>
    </r>
    <r>
      <rPr>
        <sz val="9"/>
        <color theme="1"/>
        <rFont val="Times New Roman"/>
        <family val="1"/>
      </rPr>
      <t>E</t>
    </r>
    <r>
      <rPr>
        <sz val="9"/>
        <color theme="1"/>
        <rFont val="ＭＳ ゴシック"/>
        <family val="3"/>
        <charset val="128"/>
      </rPr>
      <t>×</t>
    </r>
    <r>
      <rPr>
        <sz val="9"/>
        <color theme="1"/>
        <rFont val="Times New Roman"/>
        <family val="1"/>
      </rPr>
      <t>2</t>
    </r>
    <r>
      <rPr>
        <sz val="9"/>
        <color theme="1"/>
        <rFont val="ＭＳ Ｐゴシック"/>
        <family val="3"/>
        <charset val="128"/>
      </rPr>
      <t>)</t>
    </r>
    <r>
      <rPr>
        <sz val="9"/>
        <color theme="1"/>
        <rFont val="ＭＳ ゴシック"/>
        <family val="3"/>
        <charset val="128"/>
      </rPr>
      <t>＋</t>
    </r>
    <r>
      <rPr>
        <sz val="9"/>
        <color theme="1"/>
        <rFont val="Times New Roman"/>
        <family val="1"/>
      </rPr>
      <t>F</t>
    </r>
    <r>
      <rPr>
        <sz val="9"/>
        <color theme="1"/>
        <rFont val="ＭＳ ゴシック"/>
        <family val="3"/>
        <charset val="128"/>
      </rPr>
      <t>＋</t>
    </r>
    <r>
      <rPr>
        <sz val="9"/>
        <color theme="1"/>
        <rFont val="Times New Roman"/>
        <family val="1"/>
      </rPr>
      <t>G</t>
    </r>
    <phoneticPr fontId="2" type="Hiragana" alignment="distributed"/>
  </si>
  <si>
    <r>
      <t>障害者雇用算定年月は申請月の</t>
    </r>
    <r>
      <rPr>
        <b/>
        <sz val="10"/>
        <color theme="1"/>
        <rFont val="ＭＳ Ｐゴシック"/>
        <family val="3"/>
        <charset val="128"/>
      </rPr>
      <t>前月以前１年間</t>
    </r>
    <r>
      <rPr>
        <sz val="10"/>
        <color theme="1"/>
        <rFont val="ＭＳ Ｐゴシック"/>
        <family val="3"/>
        <charset val="128"/>
      </rPr>
      <t>とし、</t>
    </r>
    <r>
      <rPr>
        <b/>
        <sz val="10"/>
        <color theme="1"/>
        <rFont val="ＭＳ Ｐゴシック"/>
        <family val="3"/>
        <charset val="128"/>
      </rPr>
      <t>各月初日の人数</t>
    </r>
    <r>
      <rPr>
        <sz val="10"/>
        <color theme="1"/>
        <rFont val="ＭＳ Ｐゴシック"/>
        <family val="3"/>
        <charset val="128"/>
      </rPr>
      <t>を記載してください。</t>
    </r>
    <rPh sb="0" eb="41">
      <t>しょうがいしゃこようさんていねんげつ　　しんせいつき　　ぜんげついぜん　　ねんかん　　　　　かくつきしょにち　　　にんずう　　きさい</t>
    </rPh>
    <phoneticPr fontId="2" type="Hiragana" alignment="distributed"/>
  </si>
  <si>
    <r>
      <t>合計欄</t>
    </r>
    <r>
      <rPr>
        <b/>
        <sz val="10"/>
        <color theme="1"/>
        <rFont val="Times New Roman"/>
        <family val="1"/>
      </rPr>
      <t>a</t>
    </r>
    <r>
      <rPr>
        <sz val="10"/>
        <color theme="1"/>
        <rFont val="ＭＳ Ｐゴシック"/>
        <family val="3"/>
        <charset val="128"/>
      </rPr>
      <t>～</t>
    </r>
    <r>
      <rPr>
        <sz val="10"/>
        <color theme="1"/>
        <rFont val="Times New Roman"/>
        <family val="1"/>
      </rPr>
      <t>p</t>
    </r>
    <r>
      <rPr>
        <sz val="10"/>
        <color theme="1"/>
        <rFont val="ＭＳ Ｐゴシック"/>
        <family val="3"/>
        <charset val="128"/>
      </rPr>
      <t>の数値は、別紙①-１の</t>
    </r>
    <r>
      <rPr>
        <b/>
        <sz val="10"/>
        <color theme="1"/>
        <rFont val="Times New Roman"/>
        <family val="1"/>
      </rPr>
      <t>A</t>
    </r>
    <r>
      <rPr>
        <sz val="10"/>
        <color theme="1"/>
        <rFont val="ＭＳ Ｐゴシック"/>
        <family val="3"/>
        <charset val="128"/>
      </rPr>
      <t>～</t>
    </r>
    <r>
      <rPr>
        <sz val="10"/>
        <color theme="1"/>
        <rFont val="Times New Roman"/>
        <family val="1"/>
      </rPr>
      <t>P</t>
    </r>
    <r>
      <rPr>
        <sz val="10"/>
        <color theme="1"/>
        <rFont val="ＭＳ Ｐゴシック"/>
        <family val="3"/>
        <charset val="128"/>
      </rPr>
      <t>欄と一致。</t>
    </r>
    <rPh sb="0" eb="2">
      <t>ごうけい</t>
    </rPh>
    <rPh sb="2" eb="3">
      <t>らん</t>
    </rPh>
    <rPh sb="7" eb="9">
      <t>すうち</t>
    </rPh>
    <rPh sb="11" eb="13">
      <t>べっし</t>
    </rPh>
    <rPh sb="20" eb="21">
      <t>らん</t>
    </rPh>
    <rPh sb="22" eb="24">
      <t>いっち</t>
    </rPh>
    <phoneticPr fontId="2" type="Hiragana" alignment="distributed"/>
  </si>
  <si>
    <r>
      <t>短時間労働者とは、</t>
    </r>
    <r>
      <rPr>
        <sz val="10"/>
        <color theme="1"/>
        <rFont val="ＭＳ Ｐゴシック"/>
        <family val="3"/>
        <charset val="128"/>
      </rPr>
      <t>１週間の所定労働時間が２０時間以上３０時間未満であり１年以上引き続き雇用されることが見込まれること。</t>
    </r>
    <rPh sb="0" eb="32">
      <t>　たんじかんろうどうしゃ　　　　　　　　しゅうかん　しょていろうどうじかん　　　　　　　　じかんいじょう　　　　じかんみまん</t>
    </rPh>
    <rPh sb="36" eb="37">
      <t>ねん</t>
    </rPh>
    <rPh sb="37" eb="39">
      <t>いじょう</t>
    </rPh>
    <rPh sb="39" eb="40">
      <t>ひ</t>
    </rPh>
    <rPh sb="41" eb="42">
      <t>つづ</t>
    </rPh>
    <rPh sb="43" eb="45">
      <t>こよう</t>
    </rPh>
    <rPh sb="51" eb="53">
      <t>みこ</t>
    </rPh>
    <phoneticPr fontId="2" type="Hiragana" alignment="distributed"/>
  </si>
  <si>
    <r>
      <t>原則として</t>
    </r>
    <r>
      <rPr>
        <b/>
        <sz val="10"/>
        <color theme="1"/>
        <rFont val="ＭＳ Ｐゴシック"/>
        <family val="3"/>
        <charset val="128"/>
      </rPr>
      <t>身体障害者手帳の等級が１級又は２級</t>
    </r>
    <r>
      <rPr>
        <sz val="10"/>
        <color theme="1"/>
        <rFont val="ＭＳ Ｐゴシック"/>
        <family val="3"/>
        <charset val="128"/>
      </rPr>
      <t>とされる方及び児童相談所、障害者職業センター等により知的障害者と判定されたかたのうち、</t>
    </r>
    <r>
      <rPr>
        <b/>
        <sz val="10"/>
        <color theme="1"/>
        <rFont val="ＭＳ Ｐゴシック"/>
        <family val="3"/>
        <charset val="128"/>
      </rPr>
      <t>知的障害の程度が重いと判定</t>
    </r>
    <r>
      <rPr>
        <sz val="10"/>
        <color theme="1"/>
        <rFont val="ＭＳ Ｐゴシック"/>
        <family val="3"/>
        <charset val="128"/>
      </rPr>
      <t>された方です</t>
    </r>
    <rPh sb="0" eb="2">
      <t>げんそく</t>
    </rPh>
    <rPh sb="5" eb="22">
      <t>しんたいしょうがいしゃてちょう　　とうきゅう　　　　きゅうまた　　　　きゅう</t>
    </rPh>
    <rPh sb="26" eb="27">
      <t>かた</t>
    </rPh>
    <rPh sb="27" eb="28">
      <t>およ</t>
    </rPh>
    <rPh sb="29" eb="31">
      <t>じどう</t>
    </rPh>
    <rPh sb="31" eb="34">
      <t>そうだんしょ</t>
    </rPh>
    <rPh sb="35" eb="37">
      <t>しょうがい</t>
    </rPh>
    <rPh sb="37" eb="38">
      <t>もの</t>
    </rPh>
    <rPh sb="38" eb="40">
      <t>しょくぎょう</t>
    </rPh>
    <rPh sb="44" eb="45">
      <t>とう</t>
    </rPh>
    <rPh sb="48" eb="50">
      <t>ちてき</t>
    </rPh>
    <rPh sb="50" eb="51">
      <t>しょう</t>
    </rPh>
    <rPh sb="51" eb="52">
      <t>がい</t>
    </rPh>
    <rPh sb="52" eb="53">
      <t>もの</t>
    </rPh>
    <rPh sb="54" eb="56">
      <t>はんてい</t>
    </rPh>
    <rPh sb="65" eb="67">
      <t>ちてき</t>
    </rPh>
    <rPh sb="67" eb="68">
      <t>しょう</t>
    </rPh>
    <rPh sb="68" eb="69">
      <t>がい</t>
    </rPh>
    <rPh sb="70" eb="72">
      <t>ていど</t>
    </rPh>
    <rPh sb="73" eb="74">
      <t>おも</t>
    </rPh>
    <rPh sb="76" eb="78">
      <t>はんてい</t>
    </rPh>
    <rPh sb="81" eb="82">
      <t>かた</t>
    </rPh>
    <phoneticPr fontId="2" type="Hiragana" alignment="distributed"/>
  </si>
  <si>
    <r>
      <t>原則として、身体障害者手帳の等級が３級から６級とされた方及び児童相談所、障害者職業センター等により知的障害者と判定されたかたのうち、</t>
    </r>
    <r>
      <rPr>
        <b/>
        <sz val="10"/>
        <color theme="1"/>
        <rFont val="ＭＳ Ｐゴシック"/>
        <family val="3"/>
        <charset val="128"/>
      </rPr>
      <t>知的障害の程度が軽いと判定</t>
    </r>
    <r>
      <rPr>
        <sz val="10"/>
        <color theme="1"/>
        <rFont val="ＭＳ Ｐゴシック"/>
        <family val="3"/>
        <charset val="128"/>
      </rPr>
      <t>された方です</t>
    </r>
    <rPh sb="0" eb="2">
      <t>げんそく</t>
    </rPh>
    <rPh sb="6" eb="8">
      <t>しんたい</t>
    </rPh>
    <rPh sb="8" eb="11">
      <t>しょうがいしゃ</t>
    </rPh>
    <rPh sb="11" eb="13">
      <t>てちょう</t>
    </rPh>
    <rPh sb="14" eb="16">
      <t>とうきゅう</t>
    </rPh>
    <rPh sb="18" eb="19">
      <t>きゅう</t>
    </rPh>
    <rPh sb="22" eb="23">
      <t>きゅう</t>
    </rPh>
    <rPh sb="27" eb="28">
      <t>かた</t>
    </rPh>
    <rPh sb="28" eb="29">
      <t>およ</t>
    </rPh>
    <rPh sb="30" eb="57">
      <t>　じどうそうだんしょ　しょうがいしゃしょくぎょう　　　　　　　とう　　　　　　　ちてきしょうがいしゃ　　はんてい</t>
    </rPh>
    <rPh sb="66" eb="83">
      <t>　ちてきしょうがい　　ていど　　　　かる　　　　はんてい　　　　　　かた</t>
    </rPh>
    <phoneticPr fontId="2" type="Hiragana" alignment="distributed"/>
  </si>
  <si>
    <t>週所定労働時間が20時間以上30時間未満の精神障害者について、雇用率上、雇い入れからの期間等に関係なく、１人をもって１人とみなすこととします。（特例）
＜留意事項＞
・ 発達障がいにより知的障がいがあると判定されていた方が、その発達障がいにより精神障害者保健福祉手帳を取得した場合は、判定の日を、精神保健福祉手帳取得の日とみなします。</t>
    <rPh sb="0" eb="60">
      <t>しゅうしょていろうどうじかん　　　　　　　じかんいじょう　　　じかんみまん　　　せいしんしょうがいしゃ　　　　　　　　　　こようりつじょう　　やと　　　い　　　　　　　　　　きかんとう　　　　かんけい　　　　ひとり　　　　　　　　　　ひとり</t>
    </rPh>
    <rPh sb="72" eb="74">
      <t>とくれい</t>
    </rPh>
    <rPh sb="77" eb="81">
      <t>りゅういじこう</t>
    </rPh>
    <rPh sb="85" eb="140">
      <t>　はったつしょう　　　　　　　　　　ちてきしょう　　　　　　　　　　　　　はんてい　　　　　　　　　　　かた　　　　　　　　はったつしょう　　　　　　　　　　せいしんしょうがいしゃほけんふくしてちょう　　　　しゅとく　　　ばあい</t>
    </rPh>
    <rPh sb="142" eb="167">
      <t>はんてい　　　ひ　　　　せいしんほけんふくしてちょうしゅとく　　　　　ひ</t>
    </rPh>
    <phoneticPr fontId="2" type="Hiragana" alignment="distributed"/>
  </si>
  <si>
    <t>⑥×法定雇用率（端数切捨）</t>
    <rPh sb="2" eb="4">
      <t>ほうてい</t>
    </rPh>
    <rPh sb="4" eb="7">
      <t>こようりつ</t>
    </rPh>
    <rPh sb="8" eb="10">
      <t>はすう</t>
    </rPh>
    <rPh sb="10" eb="11">
      <t>き</t>
    </rPh>
    <rPh sb="11" eb="12">
      <t>す</t>
    </rPh>
    <phoneticPr fontId="2" type="Hiragana" alignment="distributed"/>
  </si>
  <si>
    <r>
      <rPr>
        <b/>
        <sz val="9"/>
        <color theme="1"/>
        <rFont val="ＭＳ Ｐゴシック"/>
        <family val="3"/>
        <charset val="128"/>
      </rPr>
      <t>ｵ</t>
    </r>
    <r>
      <rPr>
        <sz val="9"/>
        <color theme="1"/>
        <rFont val="ＭＳ Ｐゴシック"/>
        <family val="3"/>
        <charset val="128"/>
      </rPr>
      <t xml:space="preserve"> 重度の身体障害者及び知的障害者</t>
    </r>
    <rPh sb="2" eb="4">
      <t>じゅうど</t>
    </rPh>
    <rPh sb="5" eb="7">
      <t>しんたい</t>
    </rPh>
    <rPh sb="7" eb="10">
      <t>しょうがいしゃ</t>
    </rPh>
    <rPh sb="10" eb="11">
      <t>およ</t>
    </rPh>
    <rPh sb="12" eb="14">
      <t>ちてき</t>
    </rPh>
    <rPh sb="14" eb="15">
      <t>しょう</t>
    </rPh>
    <rPh sb="15" eb="16">
      <t>がい</t>
    </rPh>
    <rPh sb="16" eb="17">
      <t>しゃ</t>
    </rPh>
    <phoneticPr fontId="2" type="Hiragana" alignment="distributed"/>
  </si>
  <si>
    <r>
      <rPr>
        <b/>
        <sz val="9"/>
        <color theme="1"/>
        <rFont val="ＭＳ Ｐゴシック"/>
        <family val="3"/>
        <charset val="128"/>
      </rPr>
      <t>ｶ</t>
    </r>
    <r>
      <rPr>
        <sz val="9"/>
        <color theme="1"/>
        <rFont val="ＭＳ Ｐゴシック"/>
        <family val="3"/>
        <charset val="128"/>
      </rPr>
      <t xml:space="preserve"> 精神障害者（特例）</t>
    </r>
    <phoneticPr fontId="2" type="Hiragana" alignment="distributed"/>
  </si>
  <si>
    <r>
      <t>ｷ　</t>
    </r>
    <r>
      <rPr>
        <sz val="9"/>
        <color theme="1"/>
        <rFont val="ＭＳ Ｐゴシック"/>
        <family val="3"/>
        <charset val="128"/>
      </rPr>
      <t>重度以外の身体障害者及び知的障害者</t>
    </r>
    <phoneticPr fontId="28" type="Hiragana" alignment="distributed"/>
  </si>
  <si>
    <r>
      <rPr>
        <b/>
        <sz val="10"/>
        <color theme="1"/>
        <rFont val="ＭＳ Ｐゴシック"/>
        <family val="3"/>
        <charset val="128"/>
      </rPr>
      <t>ｸ</t>
    </r>
    <r>
      <rPr>
        <sz val="10"/>
        <color theme="1"/>
        <rFont val="ＭＳ Ｐゴシック"/>
        <family val="3"/>
        <charset val="128"/>
      </rPr>
      <t>　　　　　　　　　　　　　計</t>
    </r>
    <rPh sb="14" eb="15">
      <t>けい</t>
    </rPh>
    <phoneticPr fontId="28" type="Hiragana" alignment="distributed"/>
  </si>
  <si>
    <r>
      <rPr>
        <b/>
        <sz val="10"/>
        <color theme="1"/>
        <rFont val="ＭＳ Ｐゴシック"/>
        <family val="3"/>
        <charset val="128"/>
      </rPr>
      <t>ｵ</t>
    </r>
    <r>
      <rPr>
        <sz val="10"/>
        <color theme="1"/>
        <rFont val="ＭＳ Ｐゴシック"/>
        <family val="3"/>
        <charset val="128"/>
      </rPr>
      <t>＋</t>
    </r>
    <r>
      <rPr>
        <b/>
        <sz val="10"/>
        <color theme="1"/>
        <rFont val="ＭＳ Ｐゴシック"/>
        <family val="3"/>
        <charset val="128"/>
      </rPr>
      <t>ｶ</t>
    </r>
    <r>
      <rPr>
        <sz val="10"/>
        <color theme="1"/>
        <rFont val="ＭＳ Ｐゴシック"/>
        <family val="3"/>
        <charset val="128"/>
      </rPr>
      <t>＋(</t>
    </r>
    <r>
      <rPr>
        <b/>
        <sz val="10"/>
        <color theme="1"/>
        <rFont val="ＭＳ Ｐゴシック"/>
        <family val="3"/>
        <charset val="128"/>
      </rPr>
      <t>ｷ</t>
    </r>
    <r>
      <rPr>
        <sz val="10"/>
        <color theme="1"/>
        <rFont val="ＭＳ Ｐゴシック"/>
        <family val="3"/>
        <charset val="128"/>
      </rPr>
      <t>×0.5)</t>
    </r>
    <phoneticPr fontId="28" type="Hiragana" alignment="distributed"/>
  </si>
  <si>
    <r>
      <rPr>
        <b/>
        <sz val="9"/>
        <color theme="1"/>
        <rFont val="ＭＳ Ｐゴシック"/>
        <family val="3"/>
        <charset val="128"/>
      </rPr>
      <t xml:space="preserve">ｹ </t>
    </r>
    <r>
      <rPr>
        <sz val="9"/>
        <color theme="1"/>
        <rFont val="ＭＳ Ｐゴシック"/>
        <family val="3"/>
        <charset val="128"/>
      </rPr>
      <t>重度の身体障害者及び知的障害者</t>
    </r>
    <rPh sb="2" eb="4">
      <t>じゅうど</t>
    </rPh>
    <rPh sb="5" eb="7">
      <t>しんたい</t>
    </rPh>
    <rPh sb="7" eb="10">
      <t>しょうがいしゃ</t>
    </rPh>
    <rPh sb="10" eb="11">
      <t>およ</t>
    </rPh>
    <rPh sb="12" eb="14">
      <t>ちてき</t>
    </rPh>
    <rPh sb="14" eb="15">
      <t>しょう</t>
    </rPh>
    <rPh sb="15" eb="16">
      <t>がい</t>
    </rPh>
    <rPh sb="16" eb="17">
      <t>しゃ</t>
    </rPh>
    <phoneticPr fontId="2" type="Hiragana" alignment="distributed"/>
  </si>
  <si>
    <r>
      <rPr>
        <b/>
        <sz val="9"/>
        <color theme="1"/>
        <rFont val="ＭＳ Ｐゴシック"/>
        <family val="3"/>
        <charset val="128"/>
      </rPr>
      <t>ｺ</t>
    </r>
    <r>
      <rPr>
        <sz val="9"/>
        <color theme="1"/>
        <rFont val="ＭＳ Ｐゴシック"/>
        <family val="3"/>
        <charset val="128"/>
      </rPr>
      <t xml:space="preserve"> 精神障害者</t>
    </r>
    <phoneticPr fontId="2" type="Hiragana" alignment="distributed"/>
  </si>
  <si>
    <r>
      <rPr>
        <b/>
        <sz val="9"/>
        <color theme="1"/>
        <rFont val="ＭＳ Ｐゴシック"/>
        <family val="3"/>
        <charset val="128"/>
      </rPr>
      <t>ｻ</t>
    </r>
    <r>
      <rPr>
        <sz val="9"/>
        <color theme="1"/>
        <rFont val="ＭＳ Ｐゴシック"/>
        <family val="3"/>
        <charset val="128"/>
      </rPr>
      <t>　　　　　　　　　　　　　　計</t>
    </r>
    <rPh sb="15" eb="16">
      <t>けい</t>
    </rPh>
    <phoneticPr fontId="2" type="Hiragana" alignment="distributed"/>
  </si>
  <si>
    <r>
      <t>(</t>
    </r>
    <r>
      <rPr>
        <b/>
        <sz val="10"/>
        <color theme="1"/>
        <rFont val="ＭＳ Ｐゴシック"/>
        <family val="3"/>
        <charset val="128"/>
      </rPr>
      <t>ｸ</t>
    </r>
    <r>
      <rPr>
        <sz val="10"/>
        <color theme="1"/>
        <rFont val="ＭＳ Ｐゴシック"/>
        <family val="3"/>
        <charset val="128"/>
      </rPr>
      <t>×0.5)＋(</t>
    </r>
    <r>
      <rPr>
        <b/>
        <sz val="10"/>
        <color theme="1"/>
        <rFont val="ＭＳ Ｐゴシック"/>
        <family val="3"/>
        <charset val="128"/>
      </rPr>
      <t>ｹ</t>
    </r>
    <r>
      <rPr>
        <sz val="10"/>
        <color theme="1"/>
        <rFont val="ＭＳ Ｐゴシック"/>
        <family val="3"/>
        <charset val="128"/>
      </rPr>
      <t>×0.5)</t>
    </r>
    <phoneticPr fontId="2" type="Hiragana" alignment="distributed"/>
  </si>
  <si>
    <t>週所定労働時間が20時間以上30時間未満の精神障害者について、雇用率上、雇い入れからの期間等に関係なく、１人をもって１人とみなすこととします。（特例）
＜留意事項＞
・ 発達障がいにより知的障がいがあると判定されていた方が、その発達障がいにより精神障害者保健福祉手帳を取得した場合は、判定の日を、精神保健福祉手帳取得の日とみなします。</t>
    <rPh sb="0" eb="71">
      <t>しゅうしょていろうどうじかん　　　　　　じかんいじょう　　　　じかんみまん　　　せいしんしょうがいしゃ　　　　　　　　　　こようりつじょう　　やと　　　い　　　　　　　　　　きかんとう　　　かんけい　　　　　ひとり　　　　　　　　　ひとり</t>
    </rPh>
    <rPh sb="71" eb="75">
      <t>（とくれい）</t>
    </rPh>
    <rPh sb="77" eb="79">
      <t>りゅうい</t>
    </rPh>
    <rPh sb="79" eb="81">
      <t>じこう</t>
    </rPh>
    <rPh sb="85" eb="87">
      <t>はったつ</t>
    </rPh>
    <rPh sb="87" eb="127">
      <t>しょう　　　　　　　　　　　ちてきしょう　　　　　　　　　　　　　　はんてい　　　　　　　　　　かた　　　　　　　　はったつしょう　　　　　　　　　せいしんしょうがいしゃ</t>
    </rPh>
    <rPh sb="127" eb="129">
      <t>ほけん</t>
    </rPh>
    <rPh sb="129" eb="131">
      <t>ふくし</t>
    </rPh>
    <rPh sb="131" eb="133">
      <t>てちょう</t>
    </rPh>
    <rPh sb="134" eb="136">
      <t>しゅとく</t>
    </rPh>
    <rPh sb="138" eb="140">
      <t>ばあい</t>
    </rPh>
    <rPh sb="142" eb="144">
      <t>はんてい</t>
    </rPh>
    <rPh sb="145" eb="146">
      <t>ひ</t>
    </rPh>
    <rPh sb="148" eb="150">
      <t>せいしん</t>
    </rPh>
    <rPh sb="150" eb="152">
      <t>ほけん</t>
    </rPh>
    <rPh sb="152" eb="154">
      <t>ふくし</t>
    </rPh>
    <rPh sb="154" eb="156">
      <t>てちょう</t>
    </rPh>
    <rPh sb="156" eb="158">
      <t>しゅとく</t>
    </rPh>
    <rPh sb="159" eb="160">
      <t>ひ</t>
    </rPh>
    <phoneticPr fontId="2" type="Hiragana" alignment="distributed"/>
  </si>
  <si>
    <r>
      <t xml:space="preserve">C </t>
    </r>
    <r>
      <rPr>
        <sz val="9"/>
        <color theme="1"/>
        <rFont val="ＭＳ ゴシック"/>
        <family val="3"/>
        <charset val="128"/>
      </rPr>
      <t>特定短時間労働者</t>
    </r>
    <rPh sb="2" eb="4">
      <t>とくてい</t>
    </rPh>
    <rPh sb="4" eb="7">
      <t>たんじかん</t>
    </rPh>
    <rPh sb="7" eb="10">
      <t>ろうどうしゃ</t>
    </rPh>
    <phoneticPr fontId="28" type="Hiragana" alignment="distributed"/>
  </si>
  <si>
    <r>
      <t>A</t>
    </r>
    <r>
      <rPr>
        <sz val="9"/>
        <color theme="1"/>
        <rFont val="ＭＳ ゴシック"/>
        <family val="3"/>
        <charset val="128"/>
      </rPr>
      <t>＋(</t>
    </r>
    <r>
      <rPr>
        <sz val="9"/>
        <color theme="1"/>
        <rFont val="Times New Roman"/>
        <family val="1"/>
      </rPr>
      <t>B</t>
    </r>
    <r>
      <rPr>
        <sz val="9"/>
        <color theme="1"/>
        <rFont val="ＭＳ ゴシック"/>
        <family val="3"/>
        <charset val="128"/>
      </rPr>
      <t>×</t>
    </r>
    <r>
      <rPr>
        <sz val="9"/>
        <color theme="1"/>
        <rFont val="Times New Roman"/>
        <family val="1"/>
      </rPr>
      <t>0.5</t>
    </r>
    <r>
      <rPr>
        <sz val="9"/>
        <color theme="1"/>
        <rFont val="ＭＳ ゴシック"/>
        <family val="3"/>
        <charset val="128"/>
      </rPr>
      <t>)</t>
    </r>
    <r>
      <rPr>
        <sz val="9"/>
        <color theme="1"/>
        <rFont val="Times New Roman"/>
        <family val="1"/>
      </rPr>
      <t xml:space="preserve"> </t>
    </r>
    <r>
      <rPr>
        <sz val="9"/>
        <color theme="1"/>
        <rFont val="ＭＳ ゴシック"/>
        <family val="3"/>
        <charset val="128"/>
      </rPr>
      <t>＋(</t>
    </r>
    <r>
      <rPr>
        <sz val="9"/>
        <color theme="1"/>
        <rFont val="Times New Roman"/>
        <family val="1"/>
      </rPr>
      <t>C</t>
    </r>
    <r>
      <rPr>
        <sz val="9"/>
        <color theme="1"/>
        <rFont val="ＭＳ ゴシック"/>
        <family val="3"/>
        <charset val="128"/>
      </rPr>
      <t>×</t>
    </r>
    <r>
      <rPr>
        <sz val="9"/>
        <color theme="1"/>
        <rFont val="Times New Roman"/>
        <family val="1"/>
      </rPr>
      <t>0.5)</t>
    </r>
    <phoneticPr fontId="2" type="Hiragana" alignment="distributed"/>
  </si>
  <si>
    <r>
      <t xml:space="preserve">I  </t>
    </r>
    <r>
      <rPr>
        <sz val="9"/>
        <color theme="1"/>
        <rFont val="ＭＳ ゴシック"/>
        <family val="3"/>
        <charset val="128"/>
      </rPr>
      <t>重度の身体障害者及び</t>
    </r>
    <rPh sb="0" eb="13">
      <t>　　じゅうどのしんたいしょうがいしゃおよ</t>
    </rPh>
    <phoneticPr fontId="2" type="Hiragana" alignment="distributed"/>
  </si>
  <si>
    <r>
      <t xml:space="preserve">J  </t>
    </r>
    <r>
      <rPr>
        <sz val="9"/>
        <color theme="1"/>
        <rFont val="ＭＳ ゴシック"/>
        <family val="3"/>
        <charset val="128"/>
      </rPr>
      <t>精神障害者数（特例）</t>
    </r>
    <rPh sb="0" eb="13">
      <t>　せいしんしょうがいしゃすう（とくれい）</t>
    </rPh>
    <phoneticPr fontId="2" type="Hiragana" alignment="distributed"/>
  </si>
  <si>
    <r>
      <t xml:space="preserve">K  </t>
    </r>
    <r>
      <rPr>
        <sz val="9"/>
        <color theme="1"/>
        <rFont val="ＭＳ ゴシック"/>
        <family val="3"/>
        <charset val="128"/>
      </rPr>
      <t>重度以外の身体障害者及び</t>
    </r>
    <rPh sb="3" eb="15">
      <t>じゅうどいがい　　しんたいしょうがいしゃおよ</t>
    </rPh>
    <phoneticPr fontId="2" type="Hiragana" alignment="distributed"/>
  </si>
  <si>
    <r>
      <rPr>
        <sz val="9"/>
        <color theme="1"/>
        <rFont val="Times New Roman"/>
        <family val="1"/>
      </rPr>
      <t>L</t>
    </r>
    <r>
      <rPr>
        <sz val="9"/>
        <color theme="1"/>
        <rFont val="ＭＳ ゴシック"/>
        <family val="3"/>
        <charset val="128"/>
      </rPr>
      <t>　　　　　計</t>
    </r>
    <rPh sb="6" eb="7">
      <t>けい</t>
    </rPh>
    <phoneticPr fontId="28" type="Hiragana" alignment="distributed"/>
  </si>
  <si>
    <r>
      <t>　　　</t>
    </r>
    <r>
      <rPr>
        <sz val="9"/>
        <color theme="1"/>
        <rFont val="Times New Roman"/>
        <family val="1"/>
      </rPr>
      <t>I</t>
    </r>
    <r>
      <rPr>
        <sz val="9"/>
        <color theme="1"/>
        <rFont val="ＭＳ ゴシック"/>
        <family val="3"/>
        <charset val="128"/>
      </rPr>
      <t>+</t>
    </r>
    <r>
      <rPr>
        <sz val="9"/>
        <color theme="1"/>
        <rFont val="Times New Roman"/>
        <family val="1"/>
      </rPr>
      <t>J</t>
    </r>
    <r>
      <rPr>
        <sz val="9"/>
        <color theme="1"/>
        <rFont val="ＭＳ ゴシック"/>
        <family val="3"/>
        <charset val="128"/>
      </rPr>
      <t>+(</t>
    </r>
    <r>
      <rPr>
        <sz val="9"/>
        <color theme="1"/>
        <rFont val="Times New Roman"/>
        <family val="1"/>
      </rPr>
      <t>K</t>
    </r>
    <r>
      <rPr>
        <sz val="9"/>
        <color theme="1"/>
        <rFont val="ＭＳ ゴシック"/>
        <family val="3"/>
        <charset val="128"/>
      </rPr>
      <t>×</t>
    </r>
    <r>
      <rPr>
        <sz val="9"/>
        <color theme="1"/>
        <rFont val="Times New Roman"/>
        <family val="1"/>
      </rPr>
      <t>0.5</t>
    </r>
    <r>
      <rPr>
        <sz val="9"/>
        <color theme="1"/>
        <rFont val="ＭＳ ゴシック"/>
        <family val="3"/>
        <charset val="128"/>
      </rPr>
      <t>）</t>
    </r>
    <phoneticPr fontId="28" type="Hiragana" alignment="distributed"/>
  </si>
  <si>
    <r>
      <t xml:space="preserve">M </t>
    </r>
    <r>
      <rPr>
        <sz val="9"/>
        <color theme="1"/>
        <rFont val="ＭＳ ゴシック"/>
        <family val="3"/>
        <charset val="128"/>
      </rPr>
      <t>重度の身体障害者及び</t>
    </r>
    <rPh sb="2" eb="4">
      <t>じゅうど</t>
    </rPh>
    <rPh sb="5" eb="7">
      <t>しんたい</t>
    </rPh>
    <rPh sb="7" eb="10">
      <t>しょうがいしゃおよ</t>
    </rPh>
    <phoneticPr fontId="2" type="Hiragana" alignment="distributed"/>
  </si>
  <si>
    <r>
      <rPr>
        <sz val="9"/>
        <color theme="1"/>
        <rFont val="Times New Roman"/>
        <family val="1"/>
      </rPr>
      <t xml:space="preserve">N </t>
    </r>
    <r>
      <rPr>
        <sz val="9"/>
        <color theme="1"/>
        <rFont val="ＭＳ ゴシック"/>
        <family val="3"/>
        <charset val="128"/>
      </rPr>
      <t>精神障害者</t>
    </r>
    <rPh sb="2" eb="4">
      <t>せいしん</t>
    </rPh>
    <rPh sb="4" eb="7">
      <t>しょうがいしゃ</t>
    </rPh>
    <phoneticPr fontId="28" type="Hiragana" alignment="distributed"/>
  </si>
  <si>
    <r>
      <t>O</t>
    </r>
    <r>
      <rPr>
        <sz val="9"/>
        <color theme="1"/>
        <rFont val="ＭＳ Ｐ明朝"/>
        <family val="1"/>
        <charset val="128"/>
      </rPr>
      <t>　　　</t>
    </r>
    <r>
      <rPr>
        <sz val="9"/>
        <color theme="1"/>
        <rFont val="Times New Roman"/>
        <family val="1"/>
      </rPr>
      <t xml:space="preserve">     </t>
    </r>
    <r>
      <rPr>
        <sz val="9"/>
        <color theme="1"/>
        <rFont val="ＭＳ Ｐ明朝"/>
        <family val="1"/>
        <charset val="128"/>
      </rPr>
      <t>　　　</t>
    </r>
    <r>
      <rPr>
        <sz val="9"/>
        <color theme="1"/>
        <rFont val="ＭＳ ゴシック"/>
        <family val="3"/>
        <charset val="128"/>
      </rPr>
      <t>計</t>
    </r>
    <rPh sb="12" eb="13">
      <t>けい</t>
    </rPh>
    <phoneticPr fontId="28" type="Hiragana" alignment="distributed"/>
  </si>
  <si>
    <r>
      <rPr>
        <sz val="9"/>
        <color theme="1"/>
        <rFont val="ＭＳ Ｐ明朝"/>
        <family val="1"/>
        <charset val="128"/>
      </rPr>
      <t>　　　　</t>
    </r>
    <r>
      <rPr>
        <sz val="9"/>
        <color theme="1"/>
        <rFont val="Times New Roman"/>
        <family val="1"/>
      </rPr>
      <t>(M×0.5</t>
    </r>
    <r>
      <rPr>
        <sz val="9"/>
        <color theme="1"/>
        <rFont val="ＭＳ Ｐ明朝"/>
        <family val="1"/>
        <charset val="128"/>
      </rPr>
      <t>）</t>
    </r>
    <r>
      <rPr>
        <sz val="9"/>
        <color theme="1"/>
        <rFont val="Times New Roman"/>
        <family val="1"/>
      </rPr>
      <t>+(N×0.5)</t>
    </r>
    <phoneticPr fontId="28" type="Hiragana" alignment="distributed"/>
  </si>
  <si>
    <r>
      <t>(</t>
    </r>
    <r>
      <rPr>
        <sz val="9"/>
        <color theme="1"/>
        <rFont val="Times New Roman"/>
        <family val="1"/>
      </rPr>
      <t>H</t>
    </r>
    <r>
      <rPr>
        <sz val="9"/>
        <color theme="1"/>
        <rFont val="ＭＳ ゴシック"/>
        <family val="3"/>
        <charset val="128"/>
      </rPr>
      <t>＋</t>
    </r>
    <r>
      <rPr>
        <sz val="9"/>
        <color theme="1"/>
        <rFont val="Times New Roman"/>
        <family val="1"/>
      </rPr>
      <t>L</t>
    </r>
    <r>
      <rPr>
        <sz val="9"/>
        <color theme="1"/>
        <rFont val="ＭＳ ゴシック"/>
        <family val="3"/>
        <charset val="128"/>
      </rPr>
      <t>＋</t>
    </r>
    <r>
      <rPr>
        <sz val="9"/>
        <color theme="1"/>
        <rFont val="Times New Roman"/>
        <family val="1"/>
      </rPr>
      <t>O</t>
    </r>
    <r>
      <rPr>
        <sz val="9"/>
        <color theme="1"/>
        <rFont val="ＭＳ ゴシック"/>
        <family val="3"/>
        <charset val="128"/>
      </rPr>
      <t>)</t>
    </r>
    <phoneticPr fontId="2" type="Hiragana" alignment="distributed"/>
  </si>
  <si>
    <r>
      <t>特定短時間労働者とは、</t>
    </r>
    <r>
      <rPr>
        <b/>
        <sz val="10"/>
        <color theme="1"/>
        <rFont val="ＭＳ Ｐゴシック"/>
        <family val="3"/>
        <charset val="128"/>
      </rPr>
      <t>１週間の所定労働時間が１０時間以上２０時間未満</t>
    </r>
    <r>
      <rPr>
        <sz val="10"/>
        <color theme="1"/>
        <rFont val="ＭＳ Ｐゴシック"/>
        <family val="3"/>
        <charset val="128"/>
      </rPr>
      <t>であり</t>
    </r>
    <r>
      <rPr>
        <b/>
        <sz val="10"/>
        <color theme="1"/>
        <rFont val="ＭＳ Ｐゴシック"/>
        <family val="3"/>
        <charset val="128"/>
      </rPr>
      <t>１年以上引き続き雇用</t>
    </r>
    <r>
      <rPr>
        <sz val="10"/>
        <color theme="1"/>
        <rFont val="ＭＳ Ｐゴシック"/>
        <family val="3"/>
        <charset val="128"/>
      </rPr>
      <t>されることが見込まれること。</t>
    </r>
    <rPh sb="0" eb="2">
      <t>とくてい</t>
    </rPh>
    <rPh sb="2" eb="34">
      <t>　たんじかんろうどうしゃ　　　　　　　　しゅうかん　　しょていろうどうじかん　　　　　　　　　じかんいじょう　　　　　じかんみまん</t>
    </rPh>
    <rPh sb="38" eb="39">
      <t>ねん</t>
    </rPh>
    <rPh sb="39" eb="41">
      <t>いじょう</t>
    </rPh>
    <rPh sb="41" eb="42">
      <t>ひ</t>
    </rPh>
    <rPh sb="43" eb="44">
      <t>つづ</t>
    </rPh>
    <rPh sb="45" eb="47">
      <t>こよう</t>
    </rPh>
    <rPh sb="53" eb="55">
      <t>みこ</t>
    </rPh>
    <phoneticPr fontId="2" type="Hiragana" alignment="distributed"/>
  </si>
  <si>
    <r>
      <rPr>
        <b/>
        <sz val="10"/>
        <color theme="1"/>
        <rFont val="Times New Roman"/>
        <family val="1"/>
      </rPr>
      <t>E</t>
    </r>
    <r>
      <rPr>
        <b/>
        <sz val="10"/>
        <color theme="1"/>
        <rFont val="ＭＳ Ｐゴシック"/>
        <family val="3"/>
        <charset val="128"/>
      </rPr>
      <t>、</t>
    </r>
    <r>
      <rPr>
        <b/>
        <sz val="10"/>
        <color theme="1"/>
        <rFont val="Times New Roman"/>
        <family val="1"/>
      </rPr>
      <t>I</t>
    </r>
    <r>
      <rPr>
        <b/>
        <sz val="10"/>
        <color theme="1"/>
        <rFont val="ＭＳ Ｐゴシック"/>
        <family val="3"/>
        <charset val="128"/>
      </rPr>
      <t>、</t>
    </r>
    <r>
      <rPr>
        <b/>
        <sz val="10"/>
        <color theme="1"/>
        <rFont val="Times New Roman"/>
        <family val="1"/>
      </rPr>
      <t>M</t>
    </r>
    <r>
      <rPr>
        <sz val="10"/>
        <color theme="1"/>
        <rFont val="ＭＳ Ｐゴシック"/>
        <family val="3"/>
        <charset val="128"/>
      </rPr>
      <t>欄：</t>
    </r>
    <rPh sb="5" eb="6">
      <t>らん</t>
    </rPh>
    <phoneticPr fontId="2" type="Hiragana" alignment="distributed"/>
  </si>
  <si>
    <r>
      <rPr>
        <b/>
        <sz val="10"/>
        <color theme="1"/>
        <rFont val="Times New Roman"/>
        <family val="1"/>
      </rPr>
      <t>F</t>
    </r>
    <r>
      <rPr>
        <b/>
        <sz val="10"/>
        <color theme="1"/>
        <rFont val="ＭＳ Ｐゴシック"/>
        <family val="3"/>
        <charset val="128"/>
      </rPr>
      <t>、</t>
    </r>
    <r>
      <rPr>
        <b/>
        <sz val="10"/>
        <color theme="1"/>
        <rFont val="Times New Roman"/>
        <family val="1"/>
      </rPr>
      <t>K</t>
    </r>
    <r>
      <rPr>
        <sz val="10"/>
        <color theme="1"/>
        <rFont val="ＭＳ Ｐゴシック"/>
        <family val="3"/>
        <charset val="128"/>
      </rPr>
      <t>欄：</t>
    </r>
    <rPh sb="3" eb="4">
      <t>らん</t>
    </rPh>
    <phoneticPr fontId="2" type="Hiragana" alignment="distributed"/>
  </si>
  <si>
    <r>
      <rPr>
        <b/>
        <sz val="10"/>
        <color theme="1"/>
        <rFont val="Times New Roman"/>
        <family val="1"/>
      </rPr>
      <t xml:space="preserve">J </t>
    </r>
    <r>
      <rPr>
        <sz val="10"/>
        <color theme="1"/>
        <rFont val="ＭＳ Ｐゴシック"/>
        <family val="3"/>
        <charset val="128"/>
      </rPr>
      <t>欄：</t>
    </r>
    <rPh sb="2" eb="3">
      <t>らん</t>
    </rPh>
    <phoneticPr fontId="2" type="Hiragana" alignment="distributed"/>
  </si>
  <si>
    <r>
      <rPr>
        <b/>
        <sz val="10"/>
        <color theme="1"/>
        <rFont val="Times New Roman"/>
        <family val="1"/>
      </rPr>
      <t>M</t>
    </r>
    <r>
      <rPr>
        <b/>
        <sz val="10"/>
        <color theme="1"/>
        <rFont val="ＭＳ Ｐゴシック"/>
        <family val="3"/>
        <charset val="128"/>
        <scheme val="minor"/>
      </rPr>
      <t>、</t>
    </r>
    <r>
      <rPr>
        <b/>
        <sz val="10"/>
        <color theme="1"/>
        <rFont val="Times New Roman"/>
        <family val="1"/>
      </rPr>
      <t>N</t>
    </r>
    <r>
      <rPr>
        <sz val="10"/>
        <color theme="1"/>
        <rFont val="ＭＳ Ｐゴシック"/>
        <family val="3"/>
        <charset val="128"/>
      </rPr>
      <t>欄</t>
    </r>
    <r>
      <rPr>
        <sz val="10"/>
        <color theme="1"/>
        <rFont val="ＭＳ Ｐゴシック"/>
        <family val="3"/>
        <charset val="128"/>
        <scheme val="minor"/>
      </rPr>
      <t>:</t>
    </r>
    <rPh sb="3" eb="4">
      <t>らん</t>
    </rPh>
    <phoneticPr fontId="28"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</si>
</sst>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Red]\-#,##0.0"/>
    <numFmt numFmtId="178" formatCode=";;;"/>
    <numFmt numFmtId="179" formatCode="#,##0_ "/>
    <numFmt numFmtId="180" formatCode="0.0_);[Red]\(0.0\)"/>
    <numFmt numFmtId="181" formatCode="0_ ;[Red]\-0\ "/>
    <numFmt numFmtId="182" formatCode="0_);[Red]\(0\)"/>
    <numFmt numFmtId="183" formatCode="0.0"/>
  </numFmts>
  <fonts count="46"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0"/>
      <name val="ＭＳ Ｐゴシック"/>
      <family val="3"/>
      <charset val="128"/>
    </font>
    <font>
      <b/>
      <sz val="10"/>
      <name val="ＭＳ Ｐゴシック"/>
      <family val="3"/>
      <charset val="128"/>
    </font>
    <font>
      <sz val="10"/>
      <name val="Times New Roman"/>
      <family val="1"/>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6"/>
      <name val="ＭＳ Ｐゴシック"/>
      <family val="3"/>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b/>
      <sz val="9"/>
      <color theme="1"/>
      <name val="ＭＳ Ｐゴシック"/>
      <family val="3"/>
      <charset val="128"/>
    </font>
    <font>
      <sz val="10"/>
      <color theme="1"/>
      <name val="Times New Roman"/>
      <family val="1"/>
    </font>
    <font>
      <u/>
      <sz val="10"/>
      <color theme="1"/>
      <name val="ＭＳ Ｐゴシック"/>
      <family val="3"/>
      <charset val="128"/>
    </font>
    <font>
      <b/>
      <sz val="10"/>
      <color theme="1"/>
      <name val="ＭＳ Ｐゴシック"/>
      <family val="3"/>
      <charset val="128"/>
    </font>
    <font>
      <u/>
      <sz val="10"/>
      <color theme="1"/>
      <name val="Times New Roman"/>
      <family val="1"/>
    </font>
    <font>
      <sz val="11"/>
      <color theme="1"/>
      <name val="ＭＳ Ｐゴシック"/>
      <family val="3"/>
      <charset val="128"/>
      <scheme val="minor"/>
    </font>
    <font>
      <b/>
      <sz val="10"/>
      <color theme="1"/>
      <name val="Times New Roman"/>
      <family val="1"/>
    </font>
    <font>
      <sz val="10"/>
      <color theme="1"/>
      <name val="ＭＳ ゴシック"/>
      <family val="3"/>
      <charset val="128"/>
    </font>
    <font>
      <sz val="10"/>
      <color theme="1"/>
      <name val="ＭＳ Ｐゴシック"/>
      <family val="3"/>
      <charset val="128"/>
      <scheme val="minor"/>
    </font>
    <font>
      <sz val="9"/>
      <color theme="1"/>
      <name val="ＭＳ ゴシック"/>
      <family val="3"/>
      <charset val="128"/>
    </font>
    <font>
      <sz val="9"/>
      <color theme="1"/>
      <name val="Times New Roman"/>
      <family val="1"/>
    </font>
    <font>
      <sz val="9"/>
      <color theme="1"/>
      <name val="ＭＳ Ｐ明朝"/>
      <family val="1"/>
      <charset val="128"/>
    </font>
    <font>
      <b/>
      <sz val="10"/>
      <color theme="1"/>
      <name val="ＭＳ Ｐゴシック"/>
      <family val="3"/>
      <charset val="128"/>
      <scheme val="minor"/>
    </font>
    <font>
      <sz val="10"/>
      <color rgb="FFFF0000"/>
      <name val="ＭＳ Ｐゴシック"/>
      <family val="3"/>
      <charset val="128"/>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theme="8" tint="0.59999389629810485"/>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bottom/>
      <diagonal/>
    </border>
  </borders>
  <cellStyleXfs count="46">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1" fillId="0" borderId="0" applyNumberFormat="0" applyFill="0" applyBorder="0" applyAlignment="0" applyProtection="0">
      <alignment vertical="center"/>
    </xf>
    <xf numFmtId="0" fontId="12" fillId="27" borderId="32" applyNumberFormat="0" applyAlignment="0" applyProtection="0">
      <alignment vertical="center"/>
    </xf>
    <xf numFmtId="0" fontId="13" fillId="28" borderId="0" applyNumberFormat="0" applyBorder="0" applyAlignment="0" applyProtection="0">
      <alignment vertical="center"/>
    </xf>
    <xf numFmtId="0" fontId="1" fillId="6" borderId="33" applyNumberFormat="0" applyFont="0" applyAlignment="0" applyProtection="0">
      <alignment vertical="center"/>
    </xf>
    <xf numFmtId="0" fontId="14" fillId="0" borderId="34" applyNumberFormat="0" applyFill="0" applyAlignment="0" applyProtection="0">
      <alignment vertical="center"/>
    </xf>
    <xf numFmtId="0" fontId="15" fillId="29" borderId="0" applyNumberFormat="0" applyBorder="0" applyAlignment="0" applyProtection="0">
      <alignment vertical="center"/>
    </xf>
    <xf numFmtId="0" fontId="16" fillId="30" borderId="35" applyNumberFormat="0" applyAlignment="0" applyProtection="0">
      <alignment vertical="center"/>
    </xf>
    <xf numFmtId="0" fontId="17" fillId="0" borderId="0" applyNumberFormat="0" applyFill="0" applyBorder="0" applyAlignment="0" applyProtection="0">
      <alignment vertical="center"/>
    </xf>
    <xf numFmtId="38" fontId="9" fillId="0" borderId="0" applyFill="0" applyBorder="0" applyAlignment="0" applyProtection="0">
      <alignment vertical="center"/>
    </xf>
    <xf numFmtId="0" fontId="18" fillId="0" borderId="36" applyNumberFormat="0" applyFill="0" applyAlignment="0" applyProtection="0">
      <alignment vertical="center"/>
    </xf>
    <xf numFmtId="0" fontId="19" fillId="0" borderId="37" applyNumberFormat="0" applyFill="0" applyAlignment="0" applyProtection="0">
      <alignment vertical="center"/>
    </xf>
    <xf numFmtId="0" fontId="20" fillId="0" borderId="38" applyNumberFormat="0" applyFill="0" applyAlignment="0" applyProtection="0">
      <alignment vertical="center"/>
    </xf>
    <xf numFmtId="0" fontId="20" fillId="0" borderId="0" applyNumberFormat="0" applyFill="0" applyBorder="0" applyAlignment="0" applyProtection="0">
      <alignment vertical="center"/>
    </xf>
    <xf numFmtId="0" fontId="21" fillId="0" borderId="39" applyNumberFormat="0" applyFill="0" applyAlignment="0" applyProtection="0">
      <alignment vertical="center"/>
    </xf>
    <xf numFmtId="0" fontId="22" fillId="30" borderId="40" applyNumberFormat="0" applyAlignment="0" applyProtection="0">
      <alignment vertical="center"/>
    </xf>
    <xf numFmtId="0" fontId="23" fillId="0" borderId="0" applyNumberFormat="0" applyFill="0" applyBorder="0" applyAlignment="0" applyProtection="0">
      <alignment vertical="center"/>
    </xf>
    <xf numFmtId="0" fontId="24" fillId="8" borderId="35" applyNumberFormat="0" applyAlignment="0" applyProtection="0">
      <alignment vertical="center"/>
    </xf>
    <xf numFmtId="0" fontId="25" fillId="31" borderId="0" applyNumberFormat="0" applyBorder="0" applyAlignment="0" applyProtection="0">
      <alignment vertical="center"/>
    </xf>
    <xf numFmtId="0" fontId="9" fillId="0" borderId="0">
      <alignment vertical="center"/>
    </xf>
    <xf numFmtId="38" fontId="1" fillId="0" borderId="0" applyFont="0" applyFill="0" applyBorder="0" applyAlignment="0" applyProtection="0">
      <alignment vertical="center"/>
    </xf>
    <xf numFmtId="38" fontId="9" fillId="0" borderId="0" applyFill="0" applyBorder="0" applyAlignment="0" applyProtection="0">
      <alignment vertical="center"/>
    </xf>
  </cellStyleXfs>
  <cellXfs count="370">
    <xf numFmtId="0" fontId="0" fillId="0" borderId="0" xfId="0" applyFont="1" applyAlignment="1">
      <alignment vertical="center"/>
    </xf>
    <xf numFmtId="0" fontId="26" fillId="0" borderId="0" xfId="43" applyFont="1" applyAlignment="1">
      <alignment vertical="center"/>
    </xf>
    <xf numFmtId="0" fontId="8" fillId="0" borderId="0" xfId="43" applyFont="1" applyAlignment="1">
      <alignment vertical="center"/>
    </xf>
    <xf numFmtId="0" fontId="26" fillId="0" borderId="0" xfId="43" applyFont="1" applyAlignment="1">
      <alignment horizontal="left" vertical="center"/>
    </xf>
    <xf numFmtId="0" fontId="8" fillId="0" borderId="0" xfId="43" applyFont="1" applyAlignment="1">
      <alignment horizontal="left" vertical="center"/>
    </xf>
    <xf numFmtId="0" fontId="5" fillId="0" borderId="0" xfId="43" applyFont="1" applyAlignment="1">
      <alignment vertical="center"/>
    </xf>
    <xf numFmtId="0" fontId="5" fillId="0" borderId="0" xfId="43" applyFont="1" applyBorder="1" applyAlignment="1">
      <alignment vertical="center"/>
    </xf>
    <xf numFmtId="0" fontId="5" fillId="0" borderId="6" xfId="43" applyFont="1" applyBorder="1" applyAlignment="1">
      <alignment horizontal="center" vertical="center" textRotation="255"/>
    </xf>
    <xf numFmtId="0" fontId="5" fillId="0" borderId="4" xfId="43" applyFont="1" applyBorder="1" applyAlignment="1">
      <alignment vertical="center"/>
    </xf>
    <xf numFmtId="0" fontId="5" fillId="0" borderId="3" xfId="43" applyFont="1" applyBorder="1" applyAlignment="1">
      <alignment horizontal="center" vertical="center" textRotation="255"/>
    </xf>
    <xf numFmtId="0" fontId="17" fillId="0" borderId="0" xfId="43" applyFont="1" applyAlignment="1">
      <alignment vertical="center"/>
    </xf>
    <xf numFmtId="0" fontId="5" fillId="0" borderId="2" xfId="43" applyFont="1" applyBorder="1" applyAlignment="1">
      <alignment vertical="center"/>
    </xf>
    <xf numFmtId="0" fontId="5" fillId="0" borderId="1" xfId="43" applyFont="1" applyBorder="1" applyAlignment="1">
      <alignment horizontal="center" vertical="center"/>
    </xf>
    <xf numFmtId="176" fontId="6" fillId="0" borderId="7" xfId="44" applyNumberFormat="1" applyFont="1" applyBorder="1" applyAlignment="1">
      <alignment horizontal="left" vertical="center" shrinkToFit="1"/>
    </xf>
    <xf numFmtId="176" fontId="5" fillId="0" borderId="0" xfId="44" applyNumberFormat="1" applyFont="1" applyBorder="1" applyAlignment="1">
      <alignment horizontal="right" shrinkToFit="1"/>
    </xf>
    <xf numFmtId="0" fontId="5" fillId="0" borderId="5" xfId="43" applyFont="1" applyBorder="1" applyAlignment="1">
      <alignment vertical="center"/>
    </xf>
    <xf numFmtId="0" fontId="3" fillId="0" borderId="0" xfId="43" applyFont="1" applyAlignment="1">
      <alignment horizontal="left" vertical="center"/>
    </xf>
    <xf numFmtId="0" fontId="5" fillId="0" borderId="3" xfId="43" applyFont="1" applyBorder="1" applyAlignment="1">
      <alignment horizontal="center" vertical="center"/>
    </xf>
    <xf numFmtId="0" fontId="5" fillId="0" borderId="4" xfId="43" applyFont="1" applyBorder="1" applyAlignment="1">
      <alignment horizontal="right" vertical="center"/>
    </xf>
    <xf numFmtId="0" fontId="29" fillId="0" borderId="0" xfId="43" applyFont="1" applyAlignment="1">
      <alignment vertical="center"/>
    </xf>
    <xf numFmtId="177" fontId="30" fillId="0" borderId="12" xfId="44" applyNumberFormat="1" applyFont="1" applyFill="1" applyBorder="1" applyAlignment="1">
      <alignment horizontal="right" vertical="center" shrinkToFit="1"/>
    </xf>
    <xf numFmtId="177" fontId="30" fillId="0" borderId="15" xfId="44" applyNumberFormat="1" applyFont="1" applyFill="1" applyBorder="1" applyAlignment="1">
      <alignment horizontal="right" vertical="center" shrinkToFit="1"/>
    </xf>
    <xf numFmtId="177" fontId="30" fillId="0" borderId="7" xfId="44" applyNumberFormat="1" applyFont="1" applyFill="1" applyBorder="1" applyAlignment="1">
      <alignment horizontal="right" vertical="center" shrinkToFit="1"/>
    </xf>
    <xf numFmtId="177" fontId="30" fillId="33" borderId="12" xfId="44" applyNumberFormat="1" applyFont="1" applyFill="1" applyBorder="1" applyAlignment="1">
      <alignment horizontal="right" vertical="center" shrinkToFit="1"/>
    </xf>
    <xf numFmtId="0" fontId="5" fillId="0" borderId="0" xfId="43" applyFont="1" applyAlignment="1">
      <alignment horizontal="left" vertical="top"/>
    </xf>
    <xf numFmtId="0" fontId="6" fillId="0" borderId="0" xfId="43" applyFont="1" applyAlignment="1">
      <alignment horizontal="left" vertical="top"/>
    </xf>
    <xf numFmtId="0" fontId="26" fillId="0" borderId="0" xfId="43" applyFont="1" applyAlignment="1">
      <alignment horizontal="left" vertical="top"/>
    </xf>
    <xf numFmtId="0" fontId="30" fillId="0" borderId="6" xfId="43" applyFont="1" applyBorder="1" applyAlignment="1">
      <alignment horizontal="right" vertical="center" textRotation="255"/>
    </xf>
    <xf numFmtId="0" fontId="30" fillId="0" borderId="1" xfId="43" applyFont="1" applyBorder="1" applyAlignment="1">
      <alignment horizontal="center" vertical="center"/>
    </xf>
    <xf numFmtId="0" fontId="30" fillId="0" borderId="2" xfId="43" applyFont="1" applyBorder="1" applyAlignment="1">
      <alignment vertical="center"/>
    </xf>
    <xf numFmtId="176" fontId="33" fillId="0" borderId="3" xfId="44" applyNumberFormat="1" applyFont="1" applyFill="1" applyBorder="1" applyAlignment="1">
      <alignment horizontal="left" vertical="top" shrinkToFit="1"/>
    </xf>
    <xf numFmtId="179" fontId="30" fillId="6" borderId="2" xfId="44" applyNumberFormat="1" applyFont="1" applyFill="1" applyBorder="1" applyAlignment="1">
      <alignment shrinkToFit="1"/>
    </xf>
    <xf numFmtId="0" fontId="30" fillId="0" borderId="6" xfId="43" applyFont="1" applyBorder="1" applyAlignment="1">
      <alignment vertical="center" textRotation="255"/>
    </xf>
    <xf numFmtId="0" fontId="30" fillId="0" borderId="3" xfId="43" applyFont="1" applyBorder="1" applyAlignment="1">
      <alignment horizontal="center" vertical="center"/>
    </xf>
    <xf numFmtId="0" fontId="30" fillId="0" borderId="4" xfId="43" applyFont="1" applyBorder="1" applyAlignment="1">
      <alignment vertical="center"/>
    </xf>
    <xf numFmtId="179" fontId="30" fillId="6" borderId="4" xfId="44" applyNumberFormat="1" applyFont="1" applyFill="1" applyBorder="1" applyAlignment="1">
      <alignment shrinkToFit="1"/>
    </xf>
    <xf numFmtId="176" fontId="30" fillId="0" borderId="3" xfId="44" applyNumberFormat="1" applyFont="1" applyFill="1" applyBorder="1" applyAlignment="1">
      <alignment horizontal="left" vertical="center"/>
    </xf>
    <xf numFmtId="176" fontId="30" fillId="0" borderId="4" xfId="44" applyNumberFormat="1" applyFont="1" applyFill="1" applyBorder="1" applyAlignment="1">
      <alignment horizontal="left" vertical="center"/>
    </xf>
    <xf numFmtId="176" fontId="33" fillId="0" borderId="6" xfId="44" applyNumberFormat="1" applyFont="1" applyFill="1" applyBorder="1" applyAlignment="1">
      <alignment horizontal="left" vertical="center" shrinkToFit="1"/>
    </xf>
    <xf numFmtId="179" fontId="30" fillId="6" borderId="0" xfId="44" applyNumberFormat="1" applyFont="1" applyFill="1" applyBorder="1" applyAlignment="1">
      <alignment shrinkToFit="1"/>
    </xf>
    <xf numFmtId="0" fontId="30" fillId="0" borderId="6" xfId="43" applyFont="1" applyBorder="1" applyAlignment="1">
      <alignment horizontal="center" vertical="center"/>
    </xf>
    <xf numFmtId="0" fontId="30" fillId="0" borderId="0" xfId="43" applyFont="1" applyBorder="1" applyAlignment="1">
      <alignment vertical="center"/>
    </xf>
    <xf numFmtId="176" fontId="33" fillId="16" borderId="6" xfId="44" applyNumberFormat="1" applyFont="1" applyFill="1" applyBorder="1" applyAlignment="1">
      <alignment horizontal="left" vertical="center" shrinkToFit="1"/>
    </xf>
    <xf numFmtId="176" fontId="30" fillId="16" borderId="0" xfId="44" applyNumberFormat="1" applyFont="1" applyFill="1" applyBorder="1" applyAlignment="1">
      <alignment shrinkToFit="1"/>
    </xf>
    <xf numFmtId="0" fontId="30" fillId="0" borderId="3" xfId="43" applyFont="1" applyBorder="1" applyAlignment="1">
      <alignment horizontal="center" vertical="center" textRotation="255"/>
    </xf>
    <xf numFmtId="38" fontId="30" fillId="0" borderId="3" xfId="44" applyFont="1" applyFill="1" applyBorder="1" applyAlignment="1">
      <alignment shrinkToFit="1"/>
    </xf>
    <xf numFmtId="38" fontId="30" fillId="6" borderId="4" xfId="44" applyFont="1" applyFill="1" applyBorder="1" applyAlignment="1">
      <alignment horizontal="center" shrinkToFit="1"/>
    </xf>
    <xf numFmtId="0" fontId="30" fillId="0" borderId="6" xfId="43" applyFont="1" applyBorder="1" applyAlignment="1">
      <alignment horizontal="center" vertical="center" textRotation="255"/>
    </xf>
    <xf numFmtId="38" fontId="30" fillId="0" borderId="6" xfId="44" applyFont="1" applyFill="1" applyBorder="1" applyAlignment="1">
      <alignment shrinkToFit="1"/>
    </xf>
    <xf numFmtId="38" fontId="30" fillId="6" borderId="0" xfId="44" applyFont="1" applyFill="1" applyBorder="1" applyAlignment="1">
      <alignment shrinkToFit="1"/>
    </xf>
    <xf numFmtId="38" fontId="30" fillId="6" borderId="4" xfId="44" applyFont="1" applyFill="1" applyBorder="1" applyAlignment="1">
      <alignment shrinkToFit="1"/>
    </xf>
    <xf numFmtId="38" fontId="33" fillId="16" borderId="6" xfId="44" applyFont="1" applyFill="1" applyBorder="1" applyAlignment="1">
      <alignment horizontal="left" vertical="top" shrinkToFit="1"/>
    </xf>
    <xf numFmtId="177" fontId="30" fillId="16" borderId="0" xfId="44" applyNumberFormat="1" applyFont="1" applyFill="1" applyBorder="1" applyAlignment="1">
      <alignment shrinkToFit="1"/>
    </xf>
    <xf numFmtId="38" fontId="33" fillId="0" borderId="1" xfId="44" applyFont="1" applyFill="1" applyBorder="1" applyAlignment="1">
      <alignment horizontal="left" vertical="top" shrinkToFit="1"/>
    </xf>
    <xf numFmtId="38" fontId="30" fillId="6" borderId="2" xfId="44" applyFont="1" applyFill="1" applyBorder="1" applyAlignment="1">
      <alignment shrinkToFit="1"/>
    </xf>
    <xf numFmtId="38" fontId="33" fillId="0" borderId="9" xfId="44" applyFont="1" applyFill="1" applyBorder="1" applyAlignment="1">
      <alignment horizontal="left" vertical="top" shrinkToFit="1"/>
    </xf>
    <xf numFmtId="0" fontId="30" fillId="6" borderId="18" xfId="44" applyNumberFormat="1" applyFont="1" applyFill="1" applyBorder="1" applyAlignment="1">
      <alignment shrinkToFit="1"/>
    </xf>
    <xf numFmtId="38" fontId="33" fillId="0" borderId="11" xfId="44" applyFont="1" applyFill="1" applyBorder="1" applyAlignment="1">
      <alignment horizontal="left" vertical="top" shrinkToFit="1"/>
    </xf>
    <xf numFmtId="0" fontId="30" fillId="6" borderId="19" xfId="44" applyNumberFormat="1" applyFont="1" applyFill="1" applyBorder="1" applyAlignment="1">
      <alignment shrinkToFit="1"/>
    </xf>
    <xf numFmtId="38" fontId="33" fillId="0" borderId="13" xfId="44" applyFont="1" applyFill="1" applyBorder="1" applyAlignment="1">
      <alignment horizontal="left" vertical="top" shrinkToFit="1"/>
    </xf>
    <xf numFmtId="0" fontId="30" fillId="0" borderId="14" xfId="44" applyNumberFormat="1" applyFont="1" applyFill="1" applyBorder="1" applyAlignment="1">
      <alignment shrinkToFit="1"/>
    </xf>
    <xf numFmtId="177" fontId="36" fillId="0" borderId="1" xfId="44" applyNumberFormat="1" applyFont="1" applyFill="1" applyBorder="1" applyAlignment="1">
      <alignment horizontal="left" vertical="top" shrinkToFit="1"/>
    </xf>
    <xf numFmtId="0" fontId="34" fillId="6" borderId="2" xfId="44" applyNumberFormat="1" applyFont="1" applyFill="1" applyBorder="1" applyAlignment="1">
      <alignment shrinkToFit="1"/>
    </xf>
    <xf numFmtId="177" fontId="34" fillId="0" borderId="12" xfId="44" applyNumberFormat="1" applyFont="1" applyFill="1" applyBorder="1" applyAlignment="1">
      <alignment horizontal="right" vertical="center" shrinkToFit="1"/>
    </xf>
    <xf numFmtId="177" fontId="36" fillId="0" borderId="9" xfId="44" applyNumberFormat="1" applyFont="1" applyFill="1" applyBorder="1" applyAlignment="1">
      <alignment horizontal="left" vertical="top" shrinkToFit="1"/>
    </xf>
    <xf numFmtId="0" fontId="34" fillId="6" borderId="18" xfId="44" applyNumberFormat="1" applyFont="1" applyFill="1" applyBorder="1" applyAlignment="1">
      <alignment shrinkToFit="1"/>
    </xf>
    <xf numFmtId="177" fontId="34" fillId="0" borderId="15" xfId="44" applyNumberFormat="1" applyFont="1" applyFill="1" applyBorder="1" applyAlignment="1">
      <alignment horizontal="right" vertical="center" shrinkToFit="1"/>
    </xf>
    <xf numFmtId="177" fontId="36" fillId="0" borderId="11" xfId="44" applyNumberFormat="1" applyFont="1" applyFill="1" applyBorder="1" applyAlignment="1">
      <alignment horizontal="left" vertical="top" shrinkToFit="1"/>
    </xf>
    <xf numFmtId="0" fontId="34" fillId="6" borderId="19" xfId="44" applyNumberFormat="1" applyFont="1" applyFill="1" applyBorder="1" applyAlignment="1">
      <alignment shrinkToFit="1"/>
    </xf>
    <xf numFmtId="177" fontId="34" fillId="0" borderId="7" xfId="44" applyNumberFormat="1" applyFont="1" applyFill="1" applyBorder="1" applyAlignment="1">
      <alignment horizontal="right" vertical="center" shrinkToFit="1"/>
    </xf>
    <xf numFmtId="177" fontId="36" fillId="0" borderId="13" xfId="44" applyNumberFormat="1" applyFont="1" applyFill="1" applyBorder="1" applyAlignment="1">
      <alignment horizontal="left" vertical="top" shrinkToFit="1"/>
    </xf>
    <xf numFmtId="0" fontId="34" fillId="6" borderId="14" xfId="44" applyNumberFormat="1" applyFont="1" applyFill="1" applyBorder="1" applyAlignment="1">
      <alignment shrinkToFit="1"/>
    </xf>
    <xf numFmtId="38" fontId="36" fillId="0" borderId="6" xfId="44" applyFont="1" applyFill="1" applyBorder="1" applyAlignment="1">
      <alignment horizontal="left" vertical="top" shrinkToFit="1"/>
    </xf>
    <xf numFmtId="0" fontId="34" fillId="6" borderId="0" xfId="44" applyNumberFormat="1" applyFont="1" applyFill="1" applyBorder="1" applyAlignment="1">
      <alignment shrinkToFit="1"/>
    </xf>
    <xf numFmtId="38" fontId="36" fillId="0" borderId="11" xfId="44" applyFont="1" applyFill="1" applyBorder="1" applyAlignment="1">
      <alignment horizontal="left" vertical="top" shrinkToFit="1"/>
    </xf>
    <xf numFmtId="0" fontId="30" fillId="0" borderId="17" xfId="43" applyFont="1" applyBorder="1" applyAlignment="1">
      <alignment horizontal="center" vertical="center" textRotation="255"/>
    </xf>
    <xf numFmtId="38" fontId="36" fillId="16" borderId="13" xfId="44" applyFont="1" applyFill="1" applyBorder="1" applyAlignment="1">
      <alignment horizontal="left" vertical="top" shrinkToFit="1"/>
    </xf>
    <xf numFmtId="0" fontId="34" fillId="16" borderId="14" xfId="44" applyNumberFormat="1" applyFont="1" applyFill="1" applyBorder="1" applyAlignment="1">
      <alignment shrinkToFit="1"/>
    </xf>
    <xf numFmtId="177" fontId="34" fillId="33" borderId="7" xfId="44" applyNumberFormat="1" applyFont="1" applyFill="1" applyBorder="1" applyAlignment="1">
      <alignment horizontal="right" vertical="center" shrinkToFit="1"/>
    </xf>
    <xf numFmtId="0" fontId="30" fillId="0" borderId="13" xfId="43" applyFont="1" applyBorder="1" applyAlignment="1">
      <alignment vertical="center" textRotation="255"/>
    </xf>
    <xf numFmtId="0" fontId="30" fillId="0" borderId="13" xfId="43" applyFont="1" applyBorder="1" applyAlignment="1">
      <alignment horizontal="center" vertical="center" textRotation="255"/>
    </xf>
    <xf numFmtId="0" fontId="37" fillId="0" borderId="14" xfId="43" applyFont="1" applyBorder="1" applyAlignment="1">
      <alignment vertical="center"/>
    </xf>
    <xf numFmtId="38" fontId="30" fillId="0" borderId="13" xfId="44" applyFont="1" applyFill="1" applyBorder="1" applyAlignment="1">
      <alignment shrinkToFit="1"/>
    </xf>
    <xf numFmtId="183" fontId="30" fillId="0" borderId="14" xfId="44" applyNumberFormat="1" applyFont="1" applyFill="1" applyBorder="1" applyAlignment="1">
      <alignment shrinkToFit="1"/>
    </xf>
    <xf numFmtId="0" fontId="30" fillId="0" borderId="0" xfId="43" applyFont="1" applyBorder="1" applyAlignment="1">
      <alignment vertical="center" textRotation="255"/>
    </xf>
    <xf numFmtId="0" fontId="30" fillId="0" borderId="0" xfId="43" applyFont="1" applyBorder="1" applyAlignment="1">
      <alignment horizontal="center" vertical="center" textRotation="255"/>
    </xf>
    <xf numFmtId="0" fontId="37" fillId="0" borderId="0" xfId="43" applyFont="1" applyBorder="1" applyAlignment="1">
      <alignment vertical="center"/>
    </xf>
    <xf numFmtId="0" fontId="30" fillId="0" borderId="0" xfId="43" applyFont="1" applyBorder="1" applyAlignment="1">
      <alignment horizontal="left" vertical="center"/>
    </xf>
    <xf numFmtId="0" fontId="30" fillId="0" borderId="0" xfId="43" applyFont="1" applyBorder="1" applyAlignment="1">
      <alignment horizontal="center" vertical="center"/>
    </xf>
    <xf numFmtId="38" fontId="30" fillId="0" borderId="0" xfId="44" applyFont="1" applyFill="1" applyBorder="1" applyAlignment="1">
      <alignment horizontal="center"/>
    </xf>
    <xf numFmtId="38" fontId="30" fillId="0" borderId="0" xfId="44" applyFont="1" applyFill="1" applyBorder="1" applyAlignment="1">
      <alignment horizontal="left"/>
    </xf>
    <xf numFmtId="0" fontId="35" fillId="0" borderId="0" xfId="43" applyFont="1" applyBorder="1" applyAlignment="1">
      <alignment vertical="center"/>
    </xf>
    <xf numFmtId="38" fontId="30" fillId="0" borderId="0" xfId="44" applyFont="1" applyFill="1" applyBorder="1" applyAlignment="1">
      <alignment shrinkToFit="1"/>
    </xf>
    <xf numFmtId="38" fontId="30" fillId="0" borderId="0" xfId="44" applyFont="1" applyFill="1" applyBorder="1" applyAlignment="1"/>
    <xf numFmtId="177" fontId="35" fillId="0" borderId="0" xfId="44" applyNumberFormat="1" applyFont="1" applyFill="1" applyBorder="1" applyAlignment="1">
      <alignment vertical="center" shrinkToFit="1"/>
    </xf>
    <xf numFmtId="0" fontId="30" fillId="0" borderId="0" xfId="43" applyFont="1" applyAlignment="1">
      <alignment vertical="top"/>
    </xf>
    <xf numFmtId="0" fontId="30" fillId="0" borderId="0" xfId="43" applyFont="1" applyAlignment="1">
      <alignment horizontal="right" vertical="top"/>
    </xf>
    <xf numFmtId="0" fontId="35" fillId="0" borderId="0" xfId="43" applyFont="1" applyAlignment="1">
      <alignment vertical="top"/>
    </xf>
    <xf numFmtId="0" fontId="30" fillId="0" borderId="0" xfId="43" applyFont="1" applyAlignment="1">
      <alignment horizontal="left" vertical="top"/>
    </xf>
    <xf numFmtId="0" fontId="35" fillId="0" borderId="0" xfId="43" applyFont="1" applyAlignment="1">
      <alignment horizontal="left" vertical="top"/>
    </xf>
    <xf numFmtId="178" fontId="30" fillId="0" borderId="0" xfId="43" applyNumberFormat="1" applyFont="1" applyAlignment="1">
      <alignment horizontal="left" vertical="top"/>
    </xf>
    <xf numFmtId="0" fontId="37" fillId="0" borderId="0" xfId="43" applyFont="1" applyAlignment="1">
      <alignment vertical="top"/>
    </xf>
    <xf numFmtId="0" fontId="37" fillId="0" borderId="0" xfId="43" applyFont="1" applyAlignment="1">
      <alignment horizontal="left" vertical="top"/>
    </xf>
    <xf numFmtId="49" fontId="30" fillId="0" borderId="0" xfId="43" applyNumberFormat="1" applyFont="1" applyAlignment="1">
      <alignment vertical="top"/>
    </xf>
    <xf numFmtId="0" fontId="30" fillId="0" borderId="0" xfId="43" applyFont="1" applyAlignment="1">
      <alignment vertical="top" wrapText="1"/>
    </xf>
    <xf numFmtId="0" fontId="30" fillId="0" borderId="0" xfId="43" applyFont="1" applyAlignment="1">
      <alignment horizontal="right" vertical="top" wrapText="1"/>
    </xf>
    <xf numFmtId="0" fontId="40" fillId="0" borderId="20" xfId="43" applyFont="1" applyBorder="1" applyAlignment="1">
      <alignment horizontal="right" vertical="center"/>
    </xf>
    <xf numFmtId="0" fontId="40" fillId="0" borderId="53" xfId="43" applyFont="1" applyBorder="1" applyAlignment="1">
      <alignment vertical="center"/>
    </xf>
    <xf numFmtId="0" fontId="40" fillId="0" borderId="53" xfId="43" applyFont="1" applyBorder="1" applyAlignment="1">
      <alignment horizontal="right" vertical="center"/>
    </xf>
    <xf numFmtId="0" fontId="40" fillId="0" borderId="21" xfId="43" applyFont="1" applyBorder="1" applyAlignment="1">
      <alignment vertical="center"/>
    </xf>
    <xf numFmtId="0" fontId="30" fillId="0" borderId="14" xfId="43" applyFont="1" applyBorder="1" applyAlignment="1">
      <alignment horizontal="right" vertical="center"/>
    </xf>
    <xf numFmtId="0" fontId="30" fillId="0" borderId="41" xfId="43" applyFont="1" applyBorder="1" applyAlignment="1">
      <alignment horizontal="right" vertical="center"/>
    </xf>
    <xf numFmtId="176" fontId="38" fillId="0" borderId="22" xfId="45" applyNumberFormat="1" applyFont="1" applyBorder="1" applyAlignment="1">
      <alignment horizontal="left" vertical="center" shrinkToFit="1"/>
    </xf>
    <xf numFmtId="176" fontId="33" fillId="0" borderId="23" xfId="45" applyNumberFormat="1" applyFont="1" applyBorder="1" applyAlignment="1">
      <alignment horizontal="right" vertical="center" shrinkToFit="1"/>
    </xf>
    <xf numFmtId="176" fontId="38" fillId="0" borderId="24" xfId="45" applyNumberFormat="1" applyFont="1" applyBorder="1" applyAlignment="1">
      <alignment horizontal="left" shrinkToFit="1"/>
    </xf>
    <xf numFmtId="176" fontId="33" fillId="0" borderId="23" xfId="45" applyNumberFormat="1" applyFont="1" applyBorder="1" applyAlignment="1">
      <alignment horizontal="right" shrinkToFit="1"/>
    </xf>
    <xf numFmtId="176" fontId="38" fillId="0" borderId="22" xfId="45" applyNumberFormat="1" applyFont="1" applyBorder="1" applyAlignment="1">
      <alignment horizontal="left" shrinkToFit="1"/>
    </xf>
    <xf numFmtId="176" fontId="33" fillId="0" borderId="22" xfId="45" applyNumberFormat="1" applyFont="1" applyBorder="1" applyAlignment="1">
      <alignment horizontal="right" shrinkToFit="1"/>
    </xf>
    <xf numFmtId="176" fontId="38" fillId="16" borderId="25" xfId="45" applyNumberFormat="1" applyFont="1" applyFill="1" applyBorder="1" applyAlignment="1">
      <alignment vertical="center" shrinkToFit="1"/>
    </xf>
    <xf numFmtId="176" fontId="33" fillId="16" borderId="17" xfId="45" applyNumberFormat="1" applyFont="1" applyFill="1" applyBorder="1" applyAlignment="1">
      <alignment shrinkToFit="1"/>
    </xf>
    <xf numFmtId="38" fontId="38" fillId="0" borderId="25" xfId="45" applyFont="1" applyBorder="1" applyAlignment="1">
      <alignment vertical="center" shrinkToFit="1"/>
    </xf>
    <xf numFmtId="177" fontId="33" fillId="0" borderId="23" xfId="45" applyNumberFormat="1" applyFont="1" applyBorder="1" applyAlignment="1">
      <alignment vertical="center" shrinkToFit="1"/>
    </xf>
    <xf numFmtId="177" fontId="38" fillId="0" borderId="24" xfId="45" applyNumberFormat="1" applyFont="1" applyBorder="1" applyAlignment="1">
      <alignment vertical="center" shrinkToFit="1"/>
    </xf>
    <xf numFmtId="177" fontId="38" fillId="0" borderId="24" xfId="45" applyNumberFormat="1" applyFont="1" applyBorder="1" applyAlignment="1">
      <alignment horizontal="left" vertical="center" shrinkToFit="1"/>
    </xf>
    <xf numFmtId="177" fontId="33" fillId="0" borderId="23" xfId="45" applyNumberFormat="1" applyFont="1" applyBorder="1" applyAlignment="1">
      <alignment horizontal="right" vertical="center" shrinkToFit="1"/>
    </xf>
    <xf numFmtId="180" fontId="38" fillId="32" borderId="24" xfId="45" applyNumberFormat="1" applyFont="1" applyFill="1" applyBorder="1" applyAlignment="1">
      <alignment vertical="center" shrinkToFit="1"/>
    </xf>
    <xf numFmtId="180" fontId="33" fillId="32" borderId="17" xfId="45" applyNumberFormat="1" applyFont="1" applyFill="1" applyBorder="1" applyAlignment="1">
      <alignment vertical="center" shrinkToFit="1"/>
    </xf>
    <xf numFmtId="0" fontId="37" fillId="0" borderId="0" xfId="43" applyFont="1" applyAlignment="1">
      <alignment vertical="center"/>
    </xf>
    <xf numFmtId="0" fontId="40" fillId="0" borderId="0" xfId="43" applyFont="1" applyAlignment="1">
      <alignment vertical="top"/>
    </xf>
    <xf numFmtId="0" fontId="40" fillId="0" borderId="0" xfId="43" applyFont="1" applyAlignment="1">
      <alignment horizontal="right" vertical="top"/>
    </xf>
    <xf numFmtId="49" fontId="40" fillId="0" borderId="0" xfId="43" applyNumberFormat="1" applyFont="1" applyAlignment="1">
      <alignment vertical="top"/>
    </xf>
    <xf numFmtId="0" fontId="40" fillId="0" borderId="0" xfId="43" applyFont="1" applyAlignment="1">
      <alignment vertical="top" wrapText="1"/>
    </xf>
    <xf numFmtId="0" fontId="40" fillId="0" borderId="0" xfId="43" applyFont="1" applyAlignment="1">
      <alignment horizontal="left" vertical="top"/>
    </xf>
    <xf numFmtId="0" fontId="40" fillId="0" borderId="0" xfId="43" applyFont="1" applyAlignment="1">
      <alignment horizontal="right" vertical="top" wrapText="1"/>
    </xf>
    <xf numFmtId="176" fontId="31" fillId="0" borderId="14" xfId="44" applyNumberFormat="1" applyFont="1" applyBorder="1" applyAlignment="1">
      <alignment horizontal="right" vertical="center"/>
    </xf>
    <xf numFmtId="176" fontId="31" fillId="0" borderId="15" xfId="44" applyNumberFormat="1" applyFont="1" applyBorder="1" applyAlignment="1">
      <alignment horizontal="right" vertical="center"/>
    </xf>
    <xf numFmtId="0" fontId="41" fillId="0" borderId="6" xfId="43" applyFont="1" applyBorder="1" applyAlignment="1">
      <alignment horizontal="left" vertical="center"/>
    </xf>
    <xf numFmtId="0" fontId="41" fillId="0" borderId="0" xfId="43" applyFont="1" applyBorder="1" applyAlignment="1">
      <alignment horizontal="left" vertical="center"/>
    </xf>
    <xf numFmtId="0" fontId="41" fillId="0" borderId="7" xfId="43" applyFont="1" applyBorder="1" applyAlignment="1">
      <alignment horizontal="left" vertical="center"/>
    </xf>
    <xf numFmtId="177" fontId="38" fillId="0" borderId="22" xfId="45" applyNumberFormat="1" applyFont="1" applyBorder="1" applyAlignment="1">
      <alignment vertical="center" shrinkToFit="1"/>
    </xf>
    <xf numFmtId="177" fontId="33" fillId="32" borderId="22" xfId="45" applyNumberFormat="1" applyFont="1" applyFill="1" applyBorder="1" applyAlignment="1">
      <alignment vertical="center" shrinkToFit="1"/>
    </xf>
    <xf numFmtId="177" fontId="38" fillId="0" borderId="25" xfId="45" applyNumberFormat="1" applyFont="1" applyBorder="1" applyAlignment="1">
      <alignment vertical="center" shrinkToFit="1"/>
    </xf>
    <xf numFmtId="177" fontId="33" fillId="0" borderId="17" xfId="45" applyNumberFormat="1" applyFont="1" applyBorder="1" applyAlignment="1">
      <alignment vertical="center" shrinkToFit="1"/>
    </xf>
    <xf numFmtId="180" fontId="38" fillId="32" borderId="22" xfId="45" applyNumberFormat="1" applyFont="1" applyFill="1" applyBorder="1" applyAlignment="1">
      <alignment vertical="center" shrinkToFit="1"/>
    </xf>
    <xf numFmtId="180" fontId="38" fillId="16" borderId="25" xfId="45" applyNumberFormat="1" applyFont="1" applyFill="1" applyBorder="1" applyAlignment="1">
      <alignment vertical="center" shrinkToFit="1"/>
    </xf>
    <xf numFmtId="180" fontId="33" fillId="16" borderId="17" xfId="45" applyNumberFormat="1" applyFont="1" applyFill="1" applyBorder="1" applyAlignment="1">
      <alignment vertical="center" shrinkToFit="1"/>
    </xf>
    <xf numFmtId="0" fontId="8" fillId="0" borderId="0" xfId="43" applyFont="1" applyAlignment="1">
      <alignment horizontal="center" vertical="top"/>
    </xf>
    <xf numFmtId="0" fontId="30" fillId="0" borderId="0" xfId="43" applyFont="1" applyAlignment="1">
      <alignment horizontal="right" vertical="top"/>
    </xf>
    <xf numFmtId="0" fontId="30" fillId="0" borderId="0" xfId="43" applyFont="1" applyAlignment="1">
      <alignment horizontal="left" vertical="top" wrapText="1"/>
    </xf>
    <xf numFmtId="0" fontId="35" fillId="0" borderId="0" xfId="43" applyFont="1" applyAlignment="1">
      <alignment horizontal="center" vertical="top"/>
    </xf>
    <xf numFmtId="0" fontId="30" fillId="0" borderId="0" xfId="43" applyFont="1" applyAlignment="1">
      <alignment horizontal="center" vertical="top"/>
    </xf>
    <xf numFmtId="0" fontId="30" fillId="0" borderId="0" xfId="43" applyFont="1" applyAlignment="1">
      <alignment horizontal="right" vertical="top" wrapText="1"/>
    </xf>
    <xf numFmtId="38" fontId="30" fillId="0" borderId="13" xfId="44" applyFont="1" applyFill="1" applyBorder="1" applyAlignment="1">
      <alignment horizontal="left" vertical="center"/>
    </xf>
    <xf numFmtId="38" fontId="30" fillId="0" borderId="14" xfId="44" applyFont="1" applyFill="1" applyBorder="1" applyAlignment="1">
      <alignment horizontal="left" vertical="center"/>
    </xf>
    <xf numFmtId="176" fontId="31" fillId="0" borderId="14" xfId="44" applyNumberFormat="1" applyFont="1" applyBorder="1" applyAlignment="1">
      <alignment horizontal="right" vertical="center"/>
    </xf>
    <xf numFmtId="176" fontId="31" fillId="0" borderId="15" xfId="44" applyNumberFormat="1" applyFont="1" applyBorder="1" applyAlignment="1">
      <alignment horizontal="right" vertical="center"/>
    </xf>
    <xf numFmtId="0" fontId="30" fillId="0" borderId="4" xfId="43" applyFont="1" applyBorder="1" applyAlignment="1">
      <alignment horizontal="left" vertical="center"/>
    </xf>
    <xf numFmtId="0" fontId="30" fillId="0" borderId="5" xfId="43" applyFont="1" applyBorder="1" applyAlignment="1">
      <alignment horizontal="left" vertical="center"/>
    </xf>
    <xf numFmtId="38" fontId="30" fillId="0" borderId="3" xfId="44" applyFont="1" applyFill="1" applyBorder="1" applyAlignment="1">
      <alignment horizontal="left"/>
    </xf>
    <xf numFmtId="38" fontId="30" fillId="0" borderId="4" xfId="44" applyFont="1" applyFill="1" applyBorder="1" applyAlignment="1">
      <alignment horizontal="left"/>
    </xf>
    <xf numFmtId="38" fontId="30" fillId="0" borderId="5" xfId="44" applyFont="1" applyFill="1" applyBorder="1" applyAlignment="1">
      <alignment horizontal="left"/>
    </xf>
    <xf numFmtId="0" fontId="30" fillId="0" borderId="26" xfId="43" applyFont="1" applyBorder="1" applyAlignment="1">
      <alignment horizontal="center" vertical="center"/>
    </xf>
    <xf numFmtId="38" fontId="30" fillId="0" borderId="26" xfId="44" applyFont="1" applyFill="1" applyBorder="1" applyAlignment="1">
      <alignment horizontal="center" vertical="center"/>
    </xf>
    <xf numFmtId="38" fontId="30" fillId="0" borderId="2" xfId="44" applyFont="1" applyFill="1" applyBorder="1" applyAlignment="1">
      <alignment horizontal="right"/>
    </xf>
    <xf numFmtId="0" fontId="30" fillId="0" borderId="0" xfId="43" applyFont="1" applyAlignment="1">
      <alignment horizontal="left" vertical="top"/>
    </xf>
    <xf numFmtId="0" fontId="30" fillId="0" borderId="14" xfId="43" applyFont="1" applyBorder="1" applyAlignment="1">
      <alignment horizontal="left" vertical="center" wrapText="1"/>
    </xf>
    <xf numFmtId="0" fontId="30" fillId="0" borderId="15" xfId="43" applyFont="1" applyBorder="1" applyAlignment="1">
      <alignment horizontal="left" vertical="center" wrapText="1"/>
    </xf>
    <xf numFmtId="177" fontId="30" fillId="0" borderId="13" xfId="44" applyNumberFormat="1" applyFont="1" applyFill="1" applyBorder="1" applyAlignment="1">
      <alignment horizontal="left" vertical="center"/>
    </xf>
    <xf numFmtId="177" fontId="30" fillId="0" borderId="14" xfId="44" applyNumberFormat="1" applyFont="1" applyFill="1" applyBorder="1" applyAlignment="1">
      <alignment horizontal="left" vertical="center"/>
    </xf>
    <xf numFmtId="0" fontId="30" fillId="0" borderId="1" xfId="43" applyFont="1" applyBorder="1" applyAlignment="1">
      <alignment horizontal="center" vertical="center" wrapText="1"/>
    </xf>
    <xf numFmtId="0" fontId="30" fillId="0" borderId="2" xfId="43" applyFont="1" applyBorder="1" applyAlignment="1">
      <alignment horizontal="center" vertical="center" wrapText="1"/>
    </xf>
    <xf numFmtId="0" fontId="30" fillId="0" borderId="8" xfId="43" applyFont="1" applyBorder="1" applyAlignment="1">
      <alignment horizontal="center" vertical="center" wrapText="1"/>
    </xf>
    <xf numFmtId="0" fontId="30" fillId="0" borderId="6" xfId="43" applyFont="1" applyBorder="1" applyAlignment="1">
      <alignment horizontal="center" vertical="center" wrapText="1"/>
    </xf>
    <xf numFmtId="0" fontId="30" fillId="0" borderId="0" xfId="43" applyFont="1" applyBorder="1" applyAlignment="1">
      <alignment horizontal="center" vertical="center" wrapText="1"/>
    </xf>
    <xf numFmtId="0" fontId="30" fillId="0" borderId="7" xfId="43" applyFont="1" applyBorder="1" applyAlignment="1">
      <alignment horizontal="center" vertical="center" wrapText="1"/>
    </xf>
    <xf numFmtId="0" fontId="30" fillId="0" borderId="13" xfId="43" applyFont="1" applyBorder="1" applyAlignment="1">
      <alignment horizontal="center" vertical="center" wrapText="1"/>
    </xf>
    <xf numFmtId="0" fontId="30" fillId="0" borderId="14" xfId="43" applyFont="1" applyBorder="1" applyAlignment="1">
      <alignment horizontal="center" vertical="center" wrapText="1"/>
    </xf>
    <xf numFmtId="0" fontId="30" fillId="0" borderId="15" xfId="43" applyFont="1" applyBorder="1" applyAlignment="1">
      <alignment horizontal="center" vertical="center" wrapText="1"/>
    </xf>
    <xf numFmtId="0" fontId="31" fillId="0" borderId="27" xfId="43" applyFont="1" applyBorder="1" applyAlignment="1">
      <alignment horizontal="left" vertical="center"/>
    </xf>
    <xf numFmtId="0" fontId="31" fillId="0" borderId="28" xfId="43" applyFont="1" applyBorder="1" applyAlignment="1">
      <alignment horizontal="left" vertical="center"/>
    </xf>
    <xf numFmtId="177" fontId="30" fillId="0" borderId="20" xfId="44" applyNumberFormat="1" applyFont="1" applyFill="1" applyBorder="1" applyAlignment="1">
      <alignment horizontal="left" vertical="center"/>
    </xf>
    <xf numFmtId="177" fontId="30" fillId="0" borderId="29" xfId="44" applyNumberFormat="1" applyFont="1" applyFill="1" applyBorder="1" applyAlignment="1">
      <alignment horizontal="left" vertical="center"/>
    </xf>
    <xf numFmtId="0" fontId="31" fillId="0" borderId="20" xfId="43" applyFont="1" applyBorder="1" applyAlignment="1">
      <alignment horizontal="left" vertical="center"/>
    </xf>
    <xf numFmtId="0" fontId="31" fillId="0" borderId="29" xfId="43" applyFont="1" applyBorder="1" applyAlignment="1">
      <alignment horizontal="left" vertical="center"/>
    </xf>
    <xf numFmtId="0" fontId="31" fillId="0" borderId="21" xfId="43" applyFont="1" applyBorder="1" applyAlignment="1">
      <alignment horizontal="left" vertical="center"/>
    </xf>
    <xf numFmtId="176" fontId="31" fillId="0" borderId="29" xfId="44" applyNumberFormat="1" applyFont="1" applyBorder="1" applyAlignment="1">
      <alignment horizontal="right" vertical="center"/>
    </xf>
    <xf numFmtId="176" fontId="31" fillId="0" borderId="21" xfId="44" applyNumberFormat="1" applyFont="1" applyBorder="1" applyAlignment="1">
      <alignment horizontal="right" vertical="center"/>
    </xf>
    <xf numFmtId="0" fontId="31" fillId="0" borderId="11" xfId="43" applyFont="1" applyBorder="1" applyAlignment="1">
      <alignment horizontal="left" vertical="center"/>
    </xf>
    <xf numFmtId="0" fontId="31" fillId="0" borderId="19" xfId="43" applyFont="1" applyBorder="1" applyAlignment="1">
      <alignment horizontal="left" vertical="center"/>
    </xf>
    <xf numFmtId="0" fontId="31" fillId="0" borderId="12" xfId="43" applyFont="1" applyBorder="1" applyAlignment="1">
      <alignment horizontal="left" vertical="center"/>
    </xf>
    <xf numFmtId="177" fontId="30" fillId="0" borderId="11" xfId="44" applyNumberFormat="1" applyFont="1" applyFill="1" applyBorder="1" applyAlignment="1">
      <alignment horizontal="left" vertical="center"/>
    </xf>
    <xf numFmtId="177" fontId="30" fillId="0" borderId="19" xfId="44" applyNumberFormat="1" applyFont="1" applyFill="1" applyBorder="1" applyAlignment="1">
      <alignment horizontal="left" vertical="center"/>
    </xf>
    <xf numFmtId="176" fontId="31" fillId="0" borderId="19" xfId="44" applyNumberFormat="1" applyFont="1" applyBorder="1" applyAlignment="1">
      <alignment horizontal="right" vertical="center"/>
    </xf>
    <xf numFmtId="176" fontId="31" fillId="0" borderId="12" xfId="44" applyNumberFormat="1" applyFont="1" applyBorder="1" applyAlignment="1">
      <alignment horizontal="right" vertical="center"/>
    </xf>
    <xf numFmtId="0" fontId="31" fillId="0" borderId="14" xfId="43" applyFont="1" applyBorder="1" applyAlignment="1">
      <alignment horizontal="left" vertical="center"/>
    </xf>
    <xf numFmtId="0" fontId="31" fillId="0" borderId="15" xfId="43" applyFont="1" applyBorder="1" applyAlignment="1">
      <alignment horizontal="left" vertical="center"/>
    </xf>
    <xf numFmtId="176" fontId="31" fillId="0" borderId="2" xfId="44" applyNumberFormat="1" applyFont="1" applyBorder="1" applyAlignment="1">
      <alignment horizontal="right" vertical="center"/>
    </xf>
    <xf numFmtId="176" fontId="31" fillId="0" borderId="8" xfId="44" applyNumberFormat="1" applyFont="1" applyBorder="1" applyAlignment="1">
      <alignment horizontal="right" vertical="center"/>
    </xf>
    <xf numFmtId="0" fontId="31" fillId="0" borderId="9" xfId="43" applyFont="1" applyBorder="1" applyAlignment="1">
      <alignment horizontal="left" vertical="center"/>
    </xf>
    <xf numFmtId="0" fontId="31" fillId="0" borderId="18" xfId="43" applyFont="1" applyBorder="1" applyAlignment="1">
      <alignment horizontal="left" vertical="center"/>
    </xf>
    <xf numFmtId="0" fontId="31" fillId="0" borderId="10" xfId="43" applyFont="1" applyBorder="1" applyAlignment="1">
      <alignment horizontal="left" vertical="center"/>
    </xf>
    <xf numFmtId="177" fontId="30" fillId="0" borderId="9" xfId="44" applyNumberFormat="1" applyFont="1" applyFill="1" applyBorder="1" applyAlignment="1">
      <alignment horizontal="left" vertical="center"/>
    </xf>
    <xf numFmtId="177" fontId="30" fillId="0" borderId="18" xfId="44" applyNumberFormat="1" applyFont="1" applyFill="1" applyBorder="1" applyAlignment="1">
      <alignment horizontal="left" vertical="center"/>
    </xf>
    <xf numFmtId="176" fontId="31" fillId="0" borderId="18" xfId="44" applyNumberFormat="1" applyFont="1" applyBorder="1" applyAlignment="1">
      <alignment horizontal="right" vertical="center"/>
    </xf>
    <xf numFmtId="176" fontId="31" fillId="0" borderId="10" xfId="44" applyNumberFormat="1" applyFont="1" applyBorder="1" applyAlignment="1">
      <alignment horizontal="right" vertical="center"/>
    </xf>
    <xf numFmtId="0" fontId="32" fillId="0" borderId="11" xfId="43" applyFont="1" applyBorder="1" applyAlignment="1">
      <alignment horizontal="left" vertical="center"/>
    </xf>
    <xf numFmtId="0" fontId="32" fillId="0" borderId="19" xfId="43" applyFont="1" applyBorder="1" applyAlignment="1">
      <alignment horizontal="left" vertical="center"/>
    </xf>
    <xf numFmtId="0" fontId="32" fillId="0" borderId="12" xfId="43" applyFont="1" applyBorder="1" applyAlignment="1">
      <alignment horizontal="left" vertical="center"/>
    </xf>
    <xf numFmtId="38" fontId="30" fillId="0" borderId="3" xfId="44" applyFont="1" applyFill="1" applyBorder="1" applyAlignment="1">
      <alignment horizontal="left" vertical="center" wrapText="1"/>
    </xf>
    <xf numFmtId="38" fontId="30" fillId="0" borderId="4" xfId="44" applyFont="1" applyFill="1" applyBorder="1" applyAlignment="1">
      <alignment horizontal="left" vertical="center" wrapText="1"/>
    </xf>
    <xf numFmtId="0" fontId="30" fillId="0" borderId="1" xfId="43" applyFont="1" applyBorder="1" applyAlignment="1">
      <alignment horizontal="left" vertical="center" wrapText="1"/>
    </xf>
    <xf numFmtId="0" fontId="30" fillId="0" borderId="2" xfId="43" applyFont="1" applyBorder="1" applyAlignment="1">
      <alignment horizontal="left" vertical="center" wrapText="1"/>
    </xf>
    <xf numFmtId="0" fontId="30" fillId="0" borderId="8" xfId="43" applyFont="1" applyBorder="1" applyAlignment="1">
      <alignment horizontal="left" vertical="center" wrapText="1"/>
    </xf>
    <xf numFmtId="0" fontId="30" fillId="0" borderId="6" xfId="43" applyFont="1" applyBorder="1" applyAlignment="1">
      <alignment horizontal="left" vertical="center" wrapText="1"/>
    </xf>
    <xf numFmtId="0" fontId="30" fillId="0" borderId="0" xfId="43" applyFont="1" applyBorder="1" applyAlignment="1">
      <alignment horizontal="left" vertical="center" wrapText="1"/>
    </xf>
    <xf numFmtId="0" fontId="30" fillId="0" borderId="7" xfId="43" applyFont="1" applyBorder="1" applyAlignment="1">
      <alignment horizontal="left" vertical="center" wrapText="1"/>
    </xf>
    <xf numFmtId="0" fontId="30" fillId="0" borderId="13" xfId="43" applyFont="1" applyBorder="1" applyAlignment="1">
      <alignment horizontal="left" vertical="center" wrapText="1"/>
    </xf>
    <xf numFmtId="38" fontId="30" fillId="0" borderId="20" xfId="44" applyFont="1" applyFill="1" applyBorder="1" applyAlignment="1">
      <alignment horizontal="left" vertical="center"/>
    </xf>
    <xf numFmtId="38" fontId="30" fillId="0" borderId="29" xfId="44" applyFont="1" applyFill="1" applyBorder="1" applyAlignment="1">
      <alignment horizontal="left" vertical="center"/>
    </xf>
    <xf numFmtId="38" fontId="30" fillId="0" borderId="9" xfId="44" applyFont="1" applyFill="1" applyBorder="1" applyAlignment="1">
      <alignment horizontal="left" vertical="center"/>
    </xf>
    <xf numFmtId="38" fontId="30" fillId="0" borderId="18" xfId="44" applyFont="1" applyFill="1" applyBorder="1" applyAlignment="1">
      <alignment horizontal="left" vertical="center"/>
    </xf>
    <xf numFmtId="38" fontId="30" fillId="0" borderId="11" xfId="44" applyFont="1" applyFill="1" applyBorder="1" applyAlignment="1">
      <alignment horizontal="left" vertical="center"/>
    </xf>
    <xf numFmtId="38" fontId="30" fillId="0" borderId="19" xfId="44" applyFont="1" applyFill="1" applyBorder="1" applyAlignment="1">
      <alignment horizontal="left" vertical="center"/>
    </xf>
    <xf numFmtId="176" fontId="31" fillId="0" borderId="27" xfId="44" applyNumberFormat="1" applyFont="1" applyBorder="1" applyAlignment="1">
      <alignment horizontal="right" vertical="center"/>
    </xf>
    <xf numFmtId="176" fontId="31" fillId="0" borderId="28" xfId="44" applyNumberFormat="1" applyFont="1" applyBorder="1" applyAlignment="1">
      <alignment horizontal="right" vertical="center"/>
    </xf>
    <xf numFmtId="0" fontId="31" fillId="0" borderId="3" xfId="43" applyFont="1" applyBorder="1" applyAlignment="1">
      <alignment horizontal="left" vertical="center"/>
    </xf>
    <xf numFmtId="0" fontId="31" fillId="0" borderId="4" xfId="43" applyFont="1" applyBorder="1" applyAlignment="1">
      <alignment horizontal="left" vertical="center"/>
    </xf>
    <xf numFmtId="0" fontId="31" fillId="0" borderId="5" xfId="43" applyFont="1" applyBorder="1" applyAlignment="1">
      <alignment horizontal="left" vertical="center"/>
    </xf>
    <xf numFmtId="38" fontId="30" fillId="0" borderId="3" xfId="44" applyFont="1" applyFill="1" applyBorder="1" applyAlignment="1">
      <alignment horizontal="left" vertical="center"/>
    </xf>
    <xf numFmtId="38" fontId="30" fillId="0" borderId="4" xfId="44" applyFont="1" applyFill="1" applyBorder="1" applyAlignment="1">
      <alignment horizontal="left" vertical="center"/>
    </xf>
    <xf numFmtId="38" fontId="30" fillId="0" borderId="5" xfId="44" applyFont="1" applyFill="1" applyBorder="1" applyAlignment="1">
      <alignment horizontal="left" vertical="center"/>
    </xf>
    <xf numFmtId="0" fontId="30" fillId="0" borderId="14" xfId="43" applyFont="1" applyBorder="1" applyAlignment="1">
      <alignment horizontal="left" vertical="center"/>
    </xf>
    <xf numFmtId="176" fontId="30" fillId="0" borderId="3" xfId="44" applyNumberFormat="1" applyFont="1" applyFill="1" applyBorder="1" applyAlignment="1">
      <alignment horizontal="left" vertical="center"/>
    </xf>
    <xf numFmtId="176" fontId="30" fillId="0" borderId="4" xfId="44" applyNumberFormat="1" applyFont="1" applyFill="1" applyBorder="1" applyAlignment="1">
      <alignment horizontal="left" vertical="center"/>
    </xf>
    <xf numFmtId="176" fontId="31" fillId="0" borderId="4" xfId="44" applyNumberFormat="1" applyFont="1" applyBorder="1" applyAlignment="1">
      <alignment horizontal="right" vertical="center"/>
    </xf>
    <xf numFmtId="176" fontId="31" fillId="0" borderId="5" xfId="44" applyNumberFormat="1" applyFont="1" applyBorder="1" applyAlignment="1">
      <alignment horizontal="right" vertical="center"/>
    </xf>
    <xf numFmtId="0" fontId="5" fillId="0" borderId="4" xfId="43" applyFont="1" applyBorder="1" applyAlignment="1">
      <alignment horizontal="left" vertical="center"/>
    </xf>
    <xf numFmtId="0" fontId="5" fillId="0" borderId="5" xfId="43" applyFont="1" applyBorder="1" applyAlignment="1">
      <alignment horizontal="left" vertical="center"/>
    </xf>
    <xf numFmtId="176" fontId="5" fillId="0" borderId="3" xfId="44" applyNumberFormat="1" applyFont="1" applyBorder="1" applyAlignment="1">
      <alignment horizontal="right"/>
    </xf>
    <xf numFmtId="176" fontId="5" fillId="0" borderId="4" xfId="44" applyNumberFormat="1" applyFont="1" applyBorder="1" applyAlignment="1">
      <alignment horizontal="right"/>
    </xf>
    <xf numFmtId="176" fontId="5" fillId="0" borderId="3" xfId="44" applyNumberFormat="1" applyFont="1" applyBorder="1" applyAlignment="1">
      <alignment horizontal="center"/>
    </xf>
    <xf numFmtId="176" fontId="5" fillId="0" borderId="4" xfId="44" applyNumberFormat="1" applyFont="1" applyBorder="1" applyAlignment="1">
      <alignment horizontal="center"/>
    </xf>
    <xf numFmtId="176" fontId="5" fillId="0" borderId="5" xfId="44" applyNumberFormat="1" applyFont="1" applyBorder="1" applyAlignment="1">
      <alignment horizontal="center"/>
    </xf>
    <xf numFmtId="176" fontId="30" fillId="0" borderId="3" xfId="44" applyNumberFormat="1" applyFont="1" applyBorder="1" applyAlignment="1">
      <alignment horizontal="left" vertical="center"/>
    </xf>
    <xf numFmtId="176" fontId="30" fillId="0" borderId="4" xfId="44" applyNumberFormat="1" applyFont="1" applyBorder="1" applyAlignment="1">
      <alignment horizontal="left" vertical="center"/>
    </xf>
    <xf numFmtId="0" fontId="30" fillId="0" borderId="4" xfId="43" applyFont="1" applyBorder="1" applyAlignment="1">
      <alignment horizontal="left" vertical="center" wrapText="1"/>
    </xf>
    <xf numFmtId="0" fontId="5" fillId="0" borderId="3" xfId="43" applyFont="1" applyBorder="1" applyAlignment="1">
      <alignment horizontal="right" vertical="center"/>
    </xf>
    <xf numFmtId="0" fontId="5" fillId="0" borderId="4" xfId="43" applyFont="1" applyBorder="1" applyAlignment="1">
      <alignment horizontal="right" vertical="center"/>
    </xf>
    <xf numFmtId="0" fontId="4" fillId="0" borderId="0" xfId="43" applyFont="1" applyAlignment="1">
      <alignment horizontal="center" vertical="center"/>
    </xf>
    <xf numFmtId="0" fontId="17" fillId="0" borderId="0" xfId="43" applyFont="1" applyAlignment="1">
      <alignment horizontal="left" vertical="center" wrapText="1"/>
    </xf>
    <xf numFmtId="0" fontId="3" fillId="0" borderId="0" xfId="43" applyFont="1" applyAlignment="1">
      <alignment horizontal="left" vertical="center"/>
    </xf>
    <xf numFmtId="0" fontId="5" fillId="0" borderId="3" xfId="43" applyFont="1" applyBorder="1" applyAlignment="1">
      <alignment horizontal="center" vertical="center"/>
    </xf>
    <xf numFmtId="0" fontId="5" fillId="0" borderId="4" xfId="43" applyFont="1" applyBorder="1" applyAlignment="1">
      <alignment horizontal="center" vertical="center"/>
    </xf>
    <xf numFmtId="0" fontId="5" fillId="0" borderId="5" xfId="43" applyFont="1" applyBorder="1" applyAlignment="1">
      <alignment horizontal="center" vertical="center"/>
    </xf>
    <xf numFmtId="0" fontId="40" fillId="0" borderId="0" xfId="43" applyFont="1" applyAlignment="1">
      <alignment horizontal="right" vertical="top"/>
    </xf>
    <xf numFmtId="0" fontId="37" fillId="0" borderId="0" xfId="43" applyFont="1" applyAlignment="1">
      <alignment horizontal="left" vertical="top" wrapText="1"/>
    </xf>
    <xf numFmtId="0" fontId="40" fillId="0" borderId="0" xfId="43" applyFont="1" applyAlignment="1">
      <alignment horizontal="left" vertical="top" wrapText="1"/>
    </xf>
    <xf numFmtId="180" fontId="33" fillId="16" borderId="0" xfId="45" applyNumberFormat="1" applyFont="1" applyFill="1" applyBorder="1" applyAlignment="1">
      <alignment horizontal="right" shrinkToFit="1"/>
    </xf>
    <xf numFmtId="180" fontId="33" fillId="16" borderId="14" xfId="45" applyNumberFormat="1" applyFont="1" applyFill="1" applyBorder="1" applyAlignment="1">
      <alignment horizontal="right" shrinkToFit="1"/>
    </xf>
    <xf numFmtId="0" fontId="41" fillId="0" borderId="14" xfId="43" applyFont="1" applyBorder="1" applyAlignment="1">
      <alignment horizontal="center" vertical="center"/>
    </xf>
    <xf numFmtId="0" fontId="41" fillId="0" borderId="15" xfId="43" applyFont="1" applyBorder="1" applyAlignment="1">
      <alignment horizontal="center" vertical="center"/>
    </xf>
    <xf numFmtId="0" fontId="40" fillId="0" borderId="0" xfId="43" applyFont="1" applyAlignment="1">
      <alignment horizontal="left" vertical="top"/>
    </xf>
    <xf numFmtId="180" fontId="33" fillId="16" borderId="42" xfId="45" applyNumberFormat="1" applyFont="1" applyFill="1" applyBorder="1" applyAlignment="1">
      <alignment horizontal="right" shrinkToFit="1"/>
    </xf>
    <xf numFmtId="180" fontId="33" fillId="16" borderId="41" xfId="45" applyNumberFormat="1" applyFont="1" applyFill="1" applyBorder="1" applyAlignment="1">
      <alignment horizontal="right" shrinkToFit="1"/>
    </xf>
    <xf numFmtId="0" fontId="41" fillId="0" borderId="0" xfId="43" applyFont="1" applyBorder="1" applyAlignment="1">
      <alignment horizontal="center" vertical="center"/>
    </xf>
    <xf numFmtId="0" fontId="41" fillId="0" borderId="7" xfId="43" applyFont="1" applyBorder="1" applyAlignment="1">
      <alignment horizontal="center" vertical="center"/>
    </xf>
    <xf numFmtId="180" fontId="33" fillId="32" borderId="0" xfId="45" applyNumberFormat="1" applyFont="1" applyFill="1" applyBorder="1" applyAlignment="1">
      <alignment horizontal="right" shrinkToFit="1"/>
    </xf>
    <xf numFmtId="180" fontId="33" fillId="32" borderId="14" xfId="45" applyNumberFormat="1" applyFont="1" applyFill="1" applyBorder="1" applyAlignment="1">
      <alignment horizontal="right" shrinkToFit="1"/>
    </xf>
    <xf numFmtId="0" fontId="42" fillId="0" borderId="14" xfId="43" applyFont="1" applyBorder="1" applyAlignment="1">
      <alignment horizontal="left" vertical="center"/>
    </xf>
    <xf numFmtId="0" fontId="42" fillId="0" borderId="15" xfId="43" applyFont="1" applyBorder="1" applyAlignment="1">
      <alignment horizontal="left" vertical="center"/>
    </xf>
    <xf numFmtId="181" fontId="33" fillId="0" borderId="44" xfId="45" applyNumberFormat="1" applyFont="1" applyBorder="1" applyAlignment="1">
      <alignment horizontal="center" shrinkToFit="1"/>
    </xf>
    <xf numFmtId="181" fontId="33" fillId="0" borderId="41" xfId="45" applyNumberFormat="1" applyFont="1" applyBorder="1" applyAlignment="1">
      <alignment horizontal="center" shrinkToFit="1"/>
    </xf>
    <xf numFmtId="181" fontId="33" fillId="0" borderId="30" xfId="45" applyNumberFormat="1" applyFont="1" applyBorder="1" applyAlignment="1">
      <alignment horizontal="center" shrinkToFit="1"/>
    </xf>
    <xf numFmtId="181" fontId="33" fillId="0" borderId="14" xfId="45" applyNumberFormat="1" applyFont="1" applyBorder="1" applyAlignment="1">
      <alignment horizontal="center" shrinkToFit="1"/>
    </xf>
    <xf numFmtId="0" fontId="42" fillId="0" borderId="2" xfId="43" applyFont="1" applyBorder="1" applyAlignment="1">
      <alignment horizontal="left" vertical="center"/>
    </xf>
    <xf numFmtId="0" fontId="42" fillId="0" borderId="8" xfId="43" applyFont="1" applyBorder="1" applyAlignment="1">
      <alignment horizontal="left" vertical="center"/>
    </xf>
    <xf numFmtId="180" fontId="33" fillId="32" borderId="62" xfId="45" applyNumberFormat="1" applyFont="1" applyFill="1" applyBorder="1" applyAlignment="1">
      <alignment horizontal="right" shrinkToFit="1"/>
    </xf>
    <xf numFmtId="180" fontId="33" fillId="32" borderId="43" xfId="45" applyNumberFormat="1" applyFont="1" applyFill="1" applyBorder="1" applyAlignment="1">
      <alignment horizontal="right" shrinkToFit="1"/>
    </xf>
    <xf numFmtId="180" fontId="33" fillId="32" borderId="52" xfId="45" applyNumberFormat="1" applyFont="1" applyFill="1" applyBorder="1" applyAlignment="1">
      <alignment horizontal="right" shrinkToFit="1"/>
    </xf>
    <xf numFmtId="180" fontId="33" fillId="32" borderId="41" xfId="45" applyNumberFormat="1" applyFont="1" applyFill="1" applyBorder="1" applyAlignment="1">
      <alignment horizontal="right" shrinkToFit="1"/>
    </xf>
    <xf numFmtId="181" fontId="33" fillId="0" borderId="42" xfId="45" applyNumberFormat="1" applyFont="1" applyBorder="1" applyAlignment="1">
      <alignment horizontal="center" shrinkToFit="1"/>
    </xf>
    <xf numFmtId="181" fontId="33" fillId="0" borderId="46" xfId="45" applyNumberFormat="1" applyFont="1" applyBorder="1" applyAlignment="1">
      <alignment horizontal="center" shrinkToFit="1"/>
    </xf>
    <xf numFmtId="181" fontId="33" fillId="0" borderId="2" xfId="45" applyNumberFormat="1" applyFont="1" applyBorder="1" applyAlignment="1">
      <alignment horizontal="center" shrinkToFit="1"/>
    </xf>
    <xf numFmtId="181" fontId="33" fillId="0" borderId="27" xfId="45" applyNumberFormat="1" applyFont="1" applyBorder="1" applyAlignment="1">
      <alignment horizontal="center" shrinkToFit="1"/>
    </xf>
    <xf numFmtId="181" fontId="33" fillId="32" borderId="60" xfId="45" applyNumberFormat="1" applyFont="1" applyFill="1" applyBorder="1" applyAlignment="1">
      <alignment horizontal="center" shrinkToFit="1"/>
    </xf>
    <xf numFmtId="181" fontId="33" fillId="32" borderId="59" xfId="45" applyNumberFormat="1" applyFont="1" applyFill="1" applyBorder="1" applyAlignment="1">
      <alignment horizontal="center" shrinkToFit="1"/>
    </xf>
    <xf numFmtId="0" fontId="41" fillId="0" borderId="14" xfId="43" applyFont="1" applyBorder="1" applyAlignment="1">
      <alignment horizontal="left" vertical="center" wrapText="1"/>
    </xf>
    <xf numFmtId="0" fontId="41" fillId="0" borderId="15" xfId="43" applyFont="1" applyBorder="1" applyAlignment="1">
      <alignment horizontal="left" vertical="center" wrapText="1"/>
    </xf>
    <xf numFmtId="0" fontId="41" fillId="0" borderId="25" xfId="43" applyFont="1" applyBorder="1" applyAlignment="1">
      <alignment horizontal="center" vertical="center" textRotation="255" wrapText="1"/>
    </xf>
    <xf numFmtId="0" fontId="41" fillId="0" borderId="22" xfId="43" applyFont="1" applyBorder="1" applyAlignment="1">
      <alignment horizontal="center" vertical="center" textRotation="255" wrapText="1"/>
    </xf>
    <xf numFmtId="0" fontId="41" fillId="0" borderId="17" xfId="43" applyFont="1" applyBorder="1" applyAlignment="1">
      <alignment horizontal="center" vertical="center" textRotation="255" wrapText="1"/>
    </xf>
    <xf numFmtId="181" fontId="33" fillId="0" borderId="61" xfId="45" applyNumberFormat="1" applyFont="1" applyBorder="1" applyAlignment="1">
      <alignment horizontal="center" shrinkToFit="1"/>
    </xf>
    <xf numFmtId="181" fontId="33" fillId="0" borderId="49" xfId="45" applyNumberFormat="1" applyFont="1" applyBorder="1" applyAlignment="1">
      <alignment horizontal="center" shrinkToFit="1"/>
    </xf>
    <xf numFmtId="181" fontId="33" fillId="32" borderId="44" xfId="45" applyNumberFormat="1" applyFont="1" applyFill="1" applyBorder="1" applyAlignment="1">
      <alignment horizontal="center" shrinkToFit="1"/>
    </xf>
    <xf numFmtId="181" fontId="33" fillId="32" borderId="41" xfId="45" applyNumberFormat="1" applyFont="1" applyFill="1" applyBorder="1" applyAlignment="1">
      <alignment horizontal="center" shrinkToFit="1"/>
    </xf>
    <xf numFmtId="181" fontId="33" fillId="32" borderId="30" xfId="45" applyNumberFormat="1" applyFont="1" applyFill="1" applyBorder="1" applyAlignment="1">
      <alignment horizontal="center" shrinkToFit="1"/>
    </xf>
    <xf numFmtId="181" fontId="33" fillId="32" borderId="14" xfId="45" applyNumberFormat="1" applyFont="1" applyFill="1" applyBorder="1" applyAlignment="1">
      <alignment horizontal="center" shrinkToFit="1"/>
    </xf>
    <xf numFmtId="181" fontId="33" fillId="32" borderId="45" xfId="45" applyNumberFormat="1" applyFont="1" applyFill="1" applyBorder="1" applyAlignment="1">
      <alignment horizontal="center" shrinkToFit="1"/>
    </xf>
    <xf numFmtId="181" fontId="33" fillId="32" borderId="43" xfId="45" applyNumberFormat="1" applyFont="1" applyFill="1" applyBorder="1" applyAlignment="1">
      <alignment horizontal="center" shrinkToFit="1"/>
    </xf>
    <xf numFmtId="0" fontId="41" fillId="0" borderId="47" xfId="43" applyFont="1" applyBorder="1" applyAlignment="1">
      <alignment horizontal="left" vertical="center"/>
    </xf>
    <xf numFmtId="0" fontId="41" fillId="0" borderId="27" xfId="43" applyFont="1" applyBorder="1" applyAlignment="1">
      <alignment horizontal="left" vertical="center"/>
    </xf>
    <xf numFmtId="0" fontId="41" fillId="0" borderId="28" xfId="43" applyFont="1" applyBorder="1" applyAlignment="1">
      <alignment horizontal="left" vertical="center"/>
    </xf>
    <xf numFmtId="181" fontId="33" fillId="0" borderId="52" xfId="45" applyNumberFormat="1" applyFont="1" applyBorder="1" applyAlignment="1">
      <alignment horizontal="center" shrinkToFit="1"/>
    </xf>
    <xf numFmtId="181" fontId="33" fillId="0" borderId="7" xfId="45" applyNumberFormat="1" applyFont="1" applyBorder="1" applyAlignment="1">
      <alignment horizontal="center" shrinkToFit="1"/>
    </xf>
    <xf numFmtId="181" fontId="33" fillId="0" borderId="28" xfId="45" applyNumberFormat="1" applyFont="1" applyBorder="1" applyAlignment="1">
      <alignment horizontal="center" shrinkToFit="1"/>
    </xf>
    <xf numFmtId="0" fontId="41" fillId="0" borderId="0" xfId="43" applyFont="1" applyBorder="1" applyAlignment="1">
      <alignment horizontal="left" vertical="center" wrapText="1"/>
    </xf>
    <xf numFmtId="0" fontId="41" fillId="0" borderId="7" xfId="43" applyFont="1" applyBorder="1" applyAlignment="1">
      <alignment horizontal="left" vertical="center" wrapText="1"/>
    </xf>
    <xf numFmtId="181" fontId="33" fillId="32" borderId="51" xfId="45" applyNumberFormat="1" applyFont="1" applyFill="1" applyBorder="1" applyAlignment="1">
      <alignment horizontal="center" shrinkToFit="1"/>
    </xf>
    <xf numFmtId="181" fontId="33" fillId="32" borderId="56" xfId="45" applyNumberFormat="1" applyFont="1" applyFill="1" applyBorder="1" applyAlignment="1">
      <alignment horizontal="center" shrinkToFit="1"/>
    </xf>
    <xf numFmtId="0" fontId="42" fillId="0" borderId="6" xfId="43" applyFont="1" applyBorder="1" applyAlignment="1">
      <alignment horizontal="left" vertical="center"/>
    </xf>
    <xf numFmtId="0" fontId="42" fillId="0" borderId="0" xfId="43" applyFont="1" applyBorder="1" applyAlignment="1">
      <alignment horizontal="left" vertical="center"/>
    </xf>
    <xf numFmtId="0" fontId="42" fillId="0" borderId="7" xfId="43" applyFont="1" applyBorder="1" applyAlignment="1">
      <alignment horizontal="left" vertical="center"/>
    </xf>
    <xf numFmtId="181" fontId="33" fillId="0" borderId="0" xfId="45" applyNumberFormat="1" applyFont="1" applyBorder="1" applyAlignment="1">
      <alignment horizontal="center" shrinkToFit="1"/>
    </xf>
    <xf numFmtId="181" fontId="33" fillId="0" borderId="55" xfId="45" applyNumberFormat="1" applyFont="1" applyBorder="1" applyAlignment="1">
      <alignment horizontal="center" shrinkToFit="1"/>
    </xf>
    <xf numFmtId="181" fontId="33" fillId="0" borderId="48" xfId="45" applyNumberFormat="1" applyFont="1" applyBorder="1" applyAlignment="1">
      <alignment horizontal="center" shrinkToFit="1"/>
    </xf>
    <xf numFmtId="181" fontId="33" fillId="0" borderId="8" xfId="45" applyNumberFormat="1" applyFont="1" applyBorder="1" applyAlignment="1">
      <alignment horizontal="center" shrinkToFit="1"/>
    </xf>
    <xf numFmtId="0" fontId="42" fillId="0" borderId="47" xfId="43" applyFont="1" applyBorder="1" applyAlignment="1">
      <alignment horizontal="left" vertical="center"/>
    </xf>
    <xf numFmtId="0" fontId="42" fillId="0" borderId="27" xfId="43" applyFont="1" applyBorder="1" applyAlignment="1">
      <alignment horizontal="left" vertical="center"/>
    </xf>
    <xf numFmtId="0" fontId="42" fillId="0" borderId="28" xfId="43" applyFont="1" applyBorder="1" applyAlignment="1">
      <alignment horizontal="left" vertical="center"/>
    </xf>
    <xf numFmtId="181" fontId="33" fillId="0" borderId="54" xfId="45" applyNumberFormat="1" applyFont="1" applyBorder="1" applyAlignment="1">
      <alignment horizontal="center" shrinkToFit="1"/>
    </xf>
    <xf numFmtId="0" fontId="42" fillId="0" borderId="1" xfId="43" applyFont="1" applyBorder="1" applyAlignment="1">
      <alignment horizontal="left" vertical="center"/>
    </xf>
    <xf numFmtId="180" fontId="33" fillId="32" borderId="44" xfId="45" applyNumberFormat="1" applyFont="1" applyFill="1" applyBorder="1" applyAlignment="1">
      <alignment horizontal="right" shrinkToFit="1"/>
    </xf>
    <xf numFmtId="0" fontId="41" fillId="0" borderId="14" xfId="43" applyFont="1" applyBorder="1" applyAlignment="1">
      <alignment horizontal="left" vertical="center"/>
    </xf>
    <xf numFmtId="0" fontId="41" fillId="0" borderId="15" xfId="43" applyFont="1" applyBorder="1" applyAlignment="1">
      <alignment horizontal="left" vertical="center"/>
    </xf>
    <xf numFmtId="181" fontId="33" fillId="0" borderId="44" xfId="45" applyNumberFormat="1" applyFont="1" applyBorder="1" applyAlignment="1">
      <alignment horizontal="right" shrinkToFit="1"/>
    </xf>
    <xf numFmtId="181" fontId="33" fillId="0" borderId="46" xfId="45" applyNumberFormat="1" applyFont="1" applyBorder="1" applyAlignment="1">
      <alignment horizontal="right" shrinkToFit="1"/>
    </xf>
    <xf numFmtId="181" fontId="33" fillId="0" borderId="50" xfId="45" applyNumberFormat="1" applyFont="1" applyBorder="1" applyAlignment="1">
      <alignment horizontal="right" shrinkToFit="1"/>
    </xf>
    <xf numFmtId="181" fontId="33" fillId="0" borderId="48" xfId="45" applyNumberFormat="1" applyFont="1" applyBorder="1" applyAlignment="1">
      <alignment horizontal="right" shrinkToFit="1"/>
    </xf>
    <xf numFmtId="181" fontId="33" fillId="0" borderId="30" xfId="45" applyNumberFormat="1" applyFont="1" applyBorder="1" applyAlignment="1">
      <alignment horizontal="right" shrinkToFit="1"/>
    </xf>
    <xf numFmtId="181" fontId="33" fillId="0" borderId="27" xfId="45" applyNumberFormat="1" applyFont="1" applyBorder="1" applyAlignment="1">
      <alignment horizontal="right" shrinkToFit="1"/>
    </xf>
    <xf numFmtId="181" fontId="33" fillId="0" borderId="42" xfId="45" applyNumberFormat="1" applyFont="1" applyBorder="1" applyAlignment="1">
      <alignment horizontal="right" shrinkToFit="1"/>
    </xf>
    <xf numFmtId="181" fontId="33" fillId="0" borderId="2" xfId="45" applyNumberFormat="1" applyFont="1" applyBorder="1" applyAlignment="1">
      <alignment horizontal="right" shrinkToFit="1"/>
    </xf>
    <xf numFmtId="0" fontId="42" fillId="0" borderId="16" xfId="43" applyFont="1" applyBorder="1" applyAlignment="1">
      <alignment horizontal="left" vertical="center"/>
    </xf>
    <xf numFmtId="0" fontId="42" fillId="0" borderId="30" xfId="43" applyFont="1" applyBorder="1" applyAlignment="1">
      <alignment horizontal="left" vertical="center"/>
    </xf>
    <xf numFmtId="0" fontId="42" fillId="0" borderId="31" xfId="43" applyFont="1" applyBorder="1" applyAlignment="1">
      <alignment horizontal="left" vertical="center"/>
    </xf>
    <xf numFmtId="0" fontId="41" fillId="0" borderId="22" xfId="43" applyFont="1" applyBorder="1" applyAlignment="1">
      <alignment horizontal="center" vertical="center" textRotation="255"/>
    </xf>
    <xf numFmtId="0" fontId="41" fillId="0" borderId="17" xfId="43" applyFont="1" applyBorder="1" applyAlignment="1">
      <alignment horizontal="center" vertical="center" textRotation="255"/>
    </xf>
    <xf numFmtId="0" fontId="41" fillId="0" borderId="25" xfId="43" applyFont="1" applyBorder="1" applyAlignment="1">
      <alignment horizontal="center" vertical="center" textRotation="255"/>
    </xf>
    <xf numFmtId="176" fontId="33" fillId="16" borderId="58" xfId="45" applyNumberFormat="1" applyFont="1" applyFill="1" applyBorder="1" applyAlignment="1">
      <alignment horizontal="right" shrinkToFit="1"/>
    </xf>
    <xf numFmtId="176" fontId="33" fillId="16" borderId="59" xfId="45" applyNumberFormat="1" applyFont="1" applyFill="1" applyBorder="1" applyAlignment="1">
      <alignment horizontal="right" shrinkToFit="1"/>
    </xf>
    <xf numFmtId="181" fontId="33" fillId="0" borderId="51" xfId="45" applyNumberFormat="1" applyFont="1" applyBorder="1" applyAlignment="1">
      <alignment horizontal="right" shrinkToFit="1"/>
    </xf>
    <xf numFmtId="181" fontId="33" fillId="0" borderId="49" xfId="45" applyNumberFormat="1" applyFont="1" applyBorder="1" applyAlignment="1">
      <alignment horizontal="right" shrinkToFit="1"/>
    </xf>
    <xf numFmtId="0" fontId="41" fillId="0" borderId="0" xfId="43" applyFont="1" applyBorder="1" applyAlignment="1">
      <alignment horizontal="left" vertical="center"/>
    </xf>
    <xf numFmtId="0" fontId="41" fillId="0" borderId="7" xfId="43" applyFont="1" applyBorder="1" applyAlignment="1">
      <alignment horizontal="left" vertical="center"/>
    </xf>
    <xf numFmtId="182" fontId="33" fillId="0" borderId="52" xfId="45" applyNumberFormat="1" applyFont="1" applyBorder="1" applyAlignment="1">
      <alignment horizontal="center" shrinkToFit="1"/>
    </xf>
    <xf numFmtId="182" fontId="33" fillId="0" borderId="41" xfId="45" applyNumberFormat="1" applyFont="1" applyBorder="1" applyAlignment="1">
      <alignment horizontal="center" shrinkToFit="1"/>
    </xf>
    <xf numFmtId="182" fontId="33" fillId="0" borderId="55" xfId="45" applyNumberFormat="1" applyFont="1" applyBorder="1" applyAlignment="1">
      <alignment horizontal="center" shrinkToFit="1"/>
    </xf>
    <xf numFmtId="182" fontId="33" fillId="0" borderId="57" xfId="45" applyNumberFormat="1" applyFont="1" applyBorder="1" applyAlignment="1">
      <alignment horizontal="center" shrinkToFit="1"/>
    </xf>
    <xf numFmtId="0" fontId="42" fillId="0" borderId="14" xfId="43" applyFont="1" applyBorder="1" applyAlignment="1">
      <alignment horizontal="center" vertical="center"/>
    </xf>
    <xf numFmtId="0" fontId="42" fillId="0" borderId="15" xfId="43" applyFont="1" applyBorder="1" applyAlignment="1">
      <alignment horizontal="center" vertical="center"/>
    </xf>
    <xf numFmtId="182" fontId="33" fillId="0" borderId="52" xfId="45" applyNumberFormat="1" applyFont="1" applyBorder="1" applyAlignment="1">
      <alignment horizontal="right" shrinkToFit="1"/>
    </xf>
    <xf numFmtId="182" fontId="33" fillId="0" borderId="46" xfId="45" applyNumberFormat="1" applyFont="1" applyBorder="1" applyAlignment="1">
      <alignment horizontal="right" shrinkToFit="1"/>
    </xf>
    <xf numFmtId="182" fontId="33" fillId="0" borderId="54" xfId="45" applyNumberFormat="1" applyFont="1" applyBorder="1" applyAlignment="1">
      <alignment horizontal="center" shrinkToFit="1"/>
    </xf>
    <xf numFmtId="182" fontId="33" fillId="0" borderId="56" xfId="45" applyNumberFormat="1" applyFont="1" applyBorder="1" applyAlignment="1">
      <alignment horizontal="center" shrinkToFit="1"/>
    </xf>
    <xf numFmtId="0" fontId="39" fillId="0" borderId="1" xfId="43" applyFont="1" applyBorder="1" applyAlignment="1">
      <alignment horizontal="center" vertical="center"/>
    </xf>
    <xf numFmtId="0" fontId="39" fillId="0" borderId="2" xfId="43" applyFont="1" applyBorder="1" applyAlignment="1">
      <alignment horizontal="center" vertical="center"/>
    </xf>
    <xf numFmtId="0" fontId="39" fillId="0" borderId="8" xfId="43" applyFont="1" applyBorder="1" applyAlignment="1">
      <alignment horizontal="center" vertical="center"/>
    </xf>
    <xf numFmtId="0" fontId="39" fillId="0" borderId="13" xfId="43" applyFont="1" applyBorder="1" applyAlignment="1">
      <alignment horizontal="center" vertical="center"/>
    </xf>
    <xf numFmtId="0" fontId="39" fillId="0" borderId="14" xfId="43" applyFont="1" applyBorder="1" applyAlignment="1">
      <alignment horizontal="center" vertical="center"/>
    </xf>
    <xf numFmtId="0" fontId="39" fillId="0" borderId="15" xfId="43" applyFont="1" applyBorder="1" applyAlignment="1">
      <alignment horizontal="center" vertical="center"/>
    </xf>
    <xf numFmtId="0" fontId="40" fillId="0" borderId="25" xfId="43" applyFont="1" applyBorder="1" applyAlignment="1">
      <alignment horizontal="center" vertical="center"/>
    </xf>
    <xf numFmtId="0" fontId="40" fillId="0" borderId="17" xfId="43" applyFont="1" applyBorder="1" applyAlignment="1">
      <alignment horizontal="center" vertical="center"/>
    </xf>
    <xf numFmtId="182" fontId="33" fillId="0" borderId="0" xfId="45" applyNumberFormat="1" applyFont="1" applyBorder="1" applyAlignment="1">
      <alignment horizontal="right" shrinkToFit="1"/>
    </xf>
    <xf numFmtId="182" fontId="33" fillId="0" borderId="27" xfId="45" applyNumberFormat="1" applyFont="1" applyBorder="1" applyAlignment="1">
      <alignment horizontal="right" shrinkToFit="1"/>
    </xf>
    <xf numFmtId="182" fontId="33" fillId="0" borderId="50" xfId="45" applyNumberFormat="1" applyFont="1" applyBorder="1" applyAlignment="1">
      <alignment horizontal="center" shrinkToFit="1"/>
    </xf>
    <xf numFmtId="182" fontId="33" fillId="0" borderId="48" xfId="45" applyNumberFormat="1" applyFont="1" applyBorder="1" applyAlignment="1">
      <alignment horizontal="center" shrinkToFit="1"/>
    </xf>
    <xf numFmtId="0" fontId="42" fillId="0" borderId="6" xfId="43" applyFont="1" applyBorder="1" applyAlignment="1">
      <alignment vertical="center"/>
    </xf>
    <xf numFmtId="0" fontId="42" fillId="0" borderId="0" xfId="43" applyFont="1" applyBorder="1" applyAlignment="1">
      <alignment vertical="center"/>
    </xf>
    <xf numFmtId="0" fontId="42" fillId="0" borderId="7" xfId="43" applyFont="1" applyBorder="1" applyAlignment="1">
      <alignment vertical="center"/>
    </xf>
    <xf numFmtId="177" fontId="45" fillId="0" borderId="12" xfId="44" applyNumberFormat="1" applyFont="1" applyFill="1" applyBorder="1" applyAlignment="1">
      <alignment horizontal="righ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44"/>
    <cellStyle name="桁区切り 2 2 2" xfId="4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8"/>
  <sheetViews>
    <sheetView showGridLines="0" showZeros="0" tabSelected="1" view="pageBreakPreview" zoomScale="130" zoomScaleNormal="100" zoomScaleSheetLayoutView="130" workbookViewId="0">
      <selection activeCell="W14" sqref="W14"/>
    </sheetView>
  </sheetViews>
  <sheetFormatPr defaultColWidth="9" defaultRowHeight="13.5" x14ac:dyDescent="0.15"/>
  <cols>
    <col min="1" max="1" width="0.875" style="1" customWidth="1"/>
    <col min="2" max="2" width="2.875" style="1" customWidth="1"/>
    <col min="3" max="3" width="3.375" style="1" customWidth="1"/>
    <col min="4" max="4" width="2.5" style="1" customWidth="1"/>
    <col min="5" max="5" width="1.625" style="1" customWidth="1"/>
    <col min="6" max="6" width="3" style="2" customWidth="1"/>
    <col min="7" max="7" width="8.125" style="1" customWidth="1"/>
    <col min="8" max="9" width="5.375" style="1" customWidth="1"/>
    <col min="10" max="10" width="20.5" style="1" customWidth="1"/>
    <col min="11" max="13" width="5.375" style="1" customWidth="1"/>
    <col min="14" max="14" width="13.75" style="1" customWidth="1"/>
    <col min="15" max="15" width="6.125" style="1" customWidth="1"/>
    <col min="16" max="17" width="5.375" style="1" customWidth="1"/>
    <col min="18" max="18" width="3.875" style="1" customWidth="1"/>
    <col min="19" max="19" width="7.375" style="1" customWidth="1"/>
    <col min="20" max="20" width="3.375" style="1" customWidth="1"/>
    <col min="21" max="21" width="5.625" style="1" customWidth="1"/>
    <col min="22" max="16384" width="9" style="1"/>
  </cols>
  <sheetData>
    <row r="1" spans="2:24" x14ac:dyDescent="0.15">
      <c r="B1" s="16" t="s">
        <v>3</v>
      </c>
    </row>
    <row r="2" spans="2:24" ht="7.5" customHeight="1" x14ac:dyDescent="0.15">
      <c r="B2" s="16"/>
    </row>
    <row r="3" spans="2:24" ht="17.25" customHeight="1" x14ac:dyDescent="0.15">
      <c r="B3" s="248" t="s">
        <v>4</v>
      </c>
      <c r="C3" s="248"/>
      <c r="D3" s="248"/>
      <c r="E3" s="248"/>
      <c r="F3" s="248"/>
      <c r="G3" s="248"/>
      <c r="H3" s="248"/>
      <c r="I3" s="248"/>
      <c r="J3" s="248"/>
      <c r="K3" s="248"/>
      <c r="L3" s="248"/>
      <c r="M3" s="248"/>
      <c r="N3" s="248"/>
      <c r="O3" s="248"/>
      <c r="P3" s="248"/>
      <c r="Q3" s="248"/>
      <c r="R3" s="248"/>
      <c r="S3" s="248"/>
      <c r="T3" s="248"/>
      <c r="U3" s="249" t="s">
        <v>1</v>
      </c>
      <c r="V3" s="249"/>
      <c r="W3" s="249"/>
      <c r="X3" s="249"/>
    </row>
    <row r="4" spans="2:24" ht="7.5" customHeight="1" x14ac:dyDescent="0.15">
      <c r="U4" s="249"/>
      <c r="V4" s="249"/>
      <c r="W4" s="249"/>
      <c r="X4" s="249"/>
    </row>
    <row r="5" spans="2:24" x14ac:dyDescent="0.15">
      <c r="B5" s="250" t="s">
        <v>5</v>
      </c>
      <c r="C5" s="250"/>
      <c r="D5" s="250"/>
      <c r="E5" s="250"/>
      <c r="F5" s="250"/>
      <c r="G5" s="250"/>
      <c r="H5" s="250"/>
      <c r="I5" s="250"/>
      <c r="J5" s="250"/>
      <c r="K5" s="250"/>
      <c r="L5" s="250"/>
      <c r="M5" s="250"/>
      <c r="N5" s="250"/>
      <c r="O5" s="250"/>
      <c r="P5" s="250"/>
      <c r="Q5" s="250"/>
      <c r="R5" s="250"/>
      <c r="S5" s="250"/>
      <c r="U5" s="249"/>
      <c r="V5" s="249"/>
      <c r="W5" s="249"/>
      <c r="X5" s="249"/>
    </row>
    <row r="6" spans="2:24" ht="5.25" customHeight="1" x14ac:dyDescent="0.15">
      <c r="U6" s="249"/>
      <c r="V6" s="249"/>
      <c r="W6" s="249"/>
      <c r="X6" s="249"/>
    </row>
    <row r="7" spans="2:24" ht="19.5" customHeight="1" x14ac:dyDescent="0.15">
      <c r="B7" s="12">
        <v>1</v>
      </c>
      <c r="C7" s="11"/>
      <c r="D7" s="236" t="s">
        <v>6</v>
      </c>
      <c r="E7" s="236"/>
      <c r="F7" s="236"/>
      <c r="G7" s="236"/>
      <c r="H7" s="236"/>
      <c r="I7" s="236"/>
      <c r="J7" s="237"/>
      <c r="K7" s="251"/>
      <c r="L7" s="252"/>
      <c r="M7" s="252"/>
      <c r="N7" s="252"/>
      <c r="O7" s="252"/>
      <c r="P7" s="252"/>
      <c r="Q7" s="252"/>
      <c r="R7" s="252"/>
      <c r="S7" s="252"/>
      <c r="T7" s="253"/>
      <c r="U7" s="249"/>
      <c r="V7" s="249"/>
      <c r="W7" s="249"/>
      <c r="X7" s="249"/>
    </row>
    <row r="8" spans="2:24" ht="19.5" customHeight="1" x14ac:dyDescent="0.15">
      <c r="B8" s="17">
        <v>2</v>
      </c>
      <c r="C8" s="8"/>
      <c r="D8" s="236" t="s">
        <v>7</v>
      </c>
      <c r="E8" s="236"/>
      <c r="F8" s="236"/>
      <c r="G8" s="236"/>
      <c r="H8" s="236"/>
      <c r="I8" s="236"/>
      <c r="J8" s="237"/>
      <c r="K8" s="246"/>
      <c r="L8" s="247"/>
      <c r="M8" s="247"/>
      <c r="N8" s="247"/>
      <c r="O8" s="247"/>
      <c r="P8" s="247"/>
      <c r="Q8" s="247"/>
      <c r="R8" s="247"/>
      <c r="S8" s="18" t="s">
        <v>8</v>
      </c>
      <c r="T8" s="15"/>
    </row>
    <row r="9" spans="2:24" ht="19.5" customHeight="1" x14ac:dyDescent="0.15">
      <c r="B9" s="7">
        <v>3</v>
      </c>
      <c r="C9" s="6"/>
      <c r="D9" s="236" t="s">
        <v>9</v>
      </c>
      <c r="E9" s="236"/>
      <c r="F9" s="236"/>
      <c r="G9" s="236"/>
      <c r="H9" s="236"/>
      <c r="I9" s="236"/>
      <c r="J9" s="237"/>
      <c r="K9" s="238"/>
      <c r="L9" s="239"/>
      <c r="M9" s="239"/>
      <c r="N9" s="239"/>
      <c r="O9" s="239"/>
      <c r="P9" s="239"/>
      <c r="Q9" s="239"/>
      <c r="R9" s="239"/>
      <c r="S9" s="14" t="s">
        <v>10</v>
      </c>
      <c r="T9" s="13"/>
    </row>
    <row r="10" spans="2:24" ht="19.5" customHeight="1" x14ac:dyDescent="0.15">
      <c r="B10" s="9">
        <v>4</v>
      </c>
      <c r="C10" s="8"/>
      <c r="D10" s="236" t="s">
        <v>11</v>
      </c>
      <c r="E10" s="236"/>
      <c r="F10" s="236"/>
      <c r="G10" s="236"/>
      <c r="H10" s="236"/>
      <c r="I10" s="236"/>
      <c r="J10" s="237"/>
      <c r="K10" s="240" t="s">
        <v>12</v>
      </c>
      <c r="L10" s="241"/>
      <c r="M10" s="241"/>
      <c r="N10" s="241"/>
      <c r="O10" s="241"/>
      <c r="P10" s="241"/>
      <c r="Q10" s="241"/>
      <c r="R10" s="241"/>
      <c r="S10" s="241"/>
      <c r="T10" s="242"/>
    </row>
    <row r="11" spans="2:24" ht="19.5" customHeight="1" x14ac:dyDescent="0.15">
      <c r="B11" s="7">
        <v>5</v>
      </c>
      <c r="C11" s="6"/>
      <c r="D11" s="236" t="s">
        <v>13</v>
      </c>
      <c r="E11" s="236"/>
      <c r="F11" s="236"/>
      <c r="G11" s="236"/>
      <c r="H11" s="236"/>
      <c r="I11" s="236"/>
      <c r="J11" s="236"/>
      <c r="K11" s="236"/>
      <c r="L11" s="236"/>
      <c r="M11" s="236"/>
      <c r="N11" s="236"/>
      <c r="O11" s="236"/>
      <c r="P11" s="236"/>
      <c r="Q11" s="236"/>
      <c r="R11" s="236"/>
      <c r="S11" s="236"/>
      <c r="T11" s="237"/>
    </row>
    <row r="12" spans="2:24" ht="19.5" customHeight="1" x14ac:dyDescent="0.15">
      <c r="B12" s="27"/>
      <c r="C12" s="28" t="s">
        <v>14</v>
      </c>
      <c r="D12" s="29"/>
      <c r="E12" s="156" t="s">
        <v>15</v>
      </c>
      <c r="F12" s="156"/>
      <c r="G12" s="156"/>
      <c r="H12" s="156"/>
      <c r="I12" s="156"/>
      <c r="J12" s="157"/>
      <c r="K12" s="243"/>
      <c r="L12" s="244"/>
      <c r="M12" s="244"/>
      <c r="N12" s="244"/>
      <c r="O12" s="234" t="s">
        <v>123</v>
      </c>
      <c r="P12" s="234"/>
      <c r="Q12" s="235"/>
      <c r="R12" s="30" t="s">
        <v>16</v>
      </c>
      <c r="S12" s="31">
        <f>'別紙①－２'!T11</f>
        <v>0</v>
      </c>
      <c r="T12" s="20" t="s">
        <v>22</v>
      </c>
    </row>
    <row r="13" spans="2:24" ht="19.5" customHeight="1" x14ac:dyDescent="0.15">
      <c r="B13" s="32"/>
      <c r="C13" s="33" t="s">
        <v>17</v>
      </c>
      <c r="D13" s="34"/>
      <c r="E13" s="156" t="s">
        <v>122</v>
      </c>
      <c r="F13" s="156"/>
      <c r="G13" s="156"/>
      <c r="H13" s="156"/>
      <c r="I13" s="156"/>
      <c r="J13" s="157"/>
      <c r="K13" s="232"/>
      <c r="L13" s="233"/>
      <c r="M13" s="233"/>
      <c r="N13" s="233"/>
      <c r="O13" s="234" t="s">
        <v>124</v>
      </c>
      <c r="P13" s="234"/>
      <c r="Q13" s="235"/>
      <c r="R13" s="30" t="s">
        <v>18</v>
      </c>
      <c r="S13" s="35">
        <f>'別紙①－２'!T13</f>
        <v>0</v>
      </c>
      <c r="T13" s="21" t="s">
        <v>22</v>
      </c>
    </row>
    <row r="14" spans="2:24" ht="20.45" customHeight="1" x14ac:dyDescent="0.15">
      <c r="B14" s="32"/>
      <c r="C14" s="33" t="s">
        <v>19</v>
      </c>
      <c r="D14" s="34"/>
      <c r="E14" s="245" t="s">
        <v>20</v>
      </c>
      <c r="F14" s="156"/>
      <c r="G14" s="156"/>
      <c r="H14" s="156"/>
      <c r="I14" s="156"/>
      <c r="J14" s="157"/>
      <c r="K14" s="36"/>
      <c r="L14" s="37"/>
      <c r="M14" s="37"/>
      <c r="N14" s="37"/>
      <c r="O14" s="234" t="s">
        <v>125</v>
      </c>
      <c r="P14" s="234"/>
      <c r="Q14" s="235"/>
      <c r="R14" s="38" t="s">
        <v>21</v>
      </c>
      <c r="S14" s="39">
        <f>'別紙①－２'!T15</f>
        <v>0</v>
      </c>
      <c r="T14" s="22" t="s">
        <v>22</v>
      </c>
    </row>
    <row r="15" spans="2:24" ht="19.5" customHeight="1" x14ac:dyDescent="0.15">
      <c r="B15" s="32"/>
      <c r="C15" s="40" t="s">
        <v>23</v>
      </c>
      <c r="D15" s="41"/>
      <c r="E15" s="231" t="s">
        <v>24</v>
      </c>
      <c r="F15" s="156"/>
      <c r="G15" s="156"/>
      <c r="H15" s="156"/>
      <c r="I15" s="156"/>
      <c r="J15" s="157"/>
      <c r="K15" s="232" t="s">
        <v>25</v>
      </c>
      <c r="L15" s="233"/>
      <c r="M15" s="233"/>
      <c r="N15" s="233"/>
      <c r="O15" s="234" t="s">
        <v>26</v>
      </c>
      <c r="P15" s="234"/>
      <c r="Q15" s="235"/>
      <c r="R15" s="42" t="s">
        <v>27</v>
      </c>
      <c r="S15" s="43">
        <f>S12+(S13*0.5)+(S14*0.5)</f>
        <v>0</v>
      </c>
      <c r="T15" s="23" t="s">
        <v>22</v>
      </c>
    </row>
    <row r="16" spans="2:24" ht="19.5" customHeight="1" x14ac:dyDescent="0.15">
      <c r="B16" s="32"/>
      <c r="C16" s="44" t="s">
        <v>28</v>
      </c>
      <c r="D16" s="34"/>
      <c r="E16" s="156" t="s">
        <v>29</v>
      </c>
      <c r="F16" s="156"/>
      <c r="G16" s="156"/>
      <c r="H16" s="156"/>
      <c r="I16" s="156"/>
      <c r="J16" s="157"/>
      <c r="K16" s="228" t="s">
        <v>30</v>
      </c>
      <c r="L16" s="229"/>
      <c r="M16" s="229"/>
      <c r="N16" s="229"/>
      <c r="O16" s="229"/>
      <c r="P16" s="229"/>
      <c r="Q16" s="230"/>
      <c r="R16" s="45"/>
      <c r="S16" s="46"/>
      <c r="T16" s="369" t="s">
        <v>31</v>
      </c>
      <c r="U16" s="10" t="s">
        <v>0</v>
      </c>
    </row>
    <row r="17" spans="2:20" ht="19.5" customHeight="1" x14ac:dyDescent="0.15">
      <c r="B17" s="32"/>
      <c r="C17" s="47" t="s">
        <v>32</v>
      </c>
      <c r="D17" s="41"/>
      <c r="E17" s="156" t="s">
        <v>33</v>
      </c>
      <c r="F17" s="156"/>
      <c r="G17" s="156"/>
      <c r="H17" s="156"/>
      <c r="I17" s="156"/>
      <c r="J17" s="157"/>
      <c r="K17" s="228" t="s">
        <v>34</v>
      </c>
      <c r="L17" s="229"/>
      <c r="M17" s="229"/>
      <c r="N17" s="229"/>
      <c r="O17" s="229"/>
      <c r="P17" s="229"/>
      <c r="Q17" s="230"/>
      <c r="R17" s="48"/>
      <c r="S17" s="49">
        <f>S15-ROUNDDOWN((S15*(S16/100)),0)</f>
        <v>0</v>
      </c>
      <c r="T17" s="21" t="s">
        <v>22</v>
      </c>
    </row>
    <row r="18" spans="2:20" ht="19.5" customHeight="1" x14ac:dyDescent="0.15">
      <c r="B18" s="32"/>
      <c r="C18" s="44" t="s">
        <v>35</v>
      </c>
      <c r="D18" s="34"/>
      <c r="E18" s="156" t="s">
        <v>36</v>
      </c>
      <c r="F18" s="156"/>
      <c r="G18" s="156"/>
      <c r="H18" s="156"/>
      <c r="I18" s="156"/>
      <c r="J18" s="157"/>
      <c r="K18" s="228" t="s">
        <v>154</v>
      </c>
      <c r="L18" s="229"/>
      <c r="M18" s="229"/>
      <c r="N18" s="229"/>
      <c r="O18" s="229"/>
      <c r="P18" s="229"/>
      <c r="Q18" s="230"/>
      <c r="R18" s="45"/>
      <c r="S18" s="50">
        <f>ROUNDDOWN(S17*2.5%,0)</f>
        <v>0</v>
      </c>
      <c r="T18" s="22" t="s">
        <v>22</v>
      </c>
    </row>
    <row r="19" spans="2:20" ht="19.5" customHeight="1" x14ac:dyDescent="0.15">
      <c r="B19" s="32"/>
      <c r="C19" s="47" t="s">
        <v>37</v>
      </c>
      <c r="D19" s="41"/>
      <c r="E19" s="156" t="s">
        <v>38</v>
      </c>
      <c r="F19" s="156"/>
      <c r="G19" s="156"/>
      <c r="H19" s="156"/>
      <c r="I19" s="156"/>
      <c r="J19" s="157"/>
      <c r="K19" s="208" t="s">
        <v>126</v>
      </c>
      <c r="L19" s="209"/>
      <c r="M19" s="209"/>
      <c r="N19" s="209"/>
      <c r="O19" s="203" t="s">
        <v>39</v>
      </c>
      <c r="P19" s="203"/>
      <c r="Q19" s="204"/>
      <c r="R19" s="51" t="s">
        <v>40</v>
      </c>
      <c r="S19" s="52">
        <f>S23+S27+S30</f>
        <v>0</v>
      </c>
      <c r="T19" s="23" t="s">
        <v>22</v>
      </c>
    </row>
    <row r="20" spans="2:20" ht="19.5" customHeight="1" x14ac:dyDescent="0.15">
      <c r="B20" s="32"/>
      <c r="C20" s="47"/>
      <c r="D20" s="210" t="s">
        <v>41</v>
      </c>
      <c r="E20" s="211"/>
      <c r="F20" s="212"/>
      <c r="G20" s="182" t="s">
        <v>127</v>
      </c>
      <c r="H20" s="183"/>
      <c r="I20" s="183"/>
      <c r="J20" s="184"/>
      <c r="K20" s="217" t="s">
        <v>42</v>
      </c>
      <c r="L20" s="218"/>
      <c r="M20" s="218"/>
      <c r="N20" s="218"/>
      <c r="O20" s="196" t="s">
        <v>43</v>
      </c>
      <c r="P20" s="196"/>
      <c r="Q20" s="197"/>
      <c r="R20" s="53" t="s">
        <v>44</v>
      </c>
      <c r="S20" s="54">
        <f>'別紙①－２'!T19</f>
        <v>0</v>
      </c>
      <c r="T20" s="20" t="s">
        <v>22</v>
      </c>
    </row>
    <row r="21" spans="2:20" ht="19.5" customHeight="1" x14ac:dyDescent="0.15">
      <c r="B21" s="32"/>
      <c r="C21" s="47"/>
      <c r="D21" s="213"/>
      <c r="E21" s="214"/>
      <c r="F21" s="215"/>
      <c r="G21" s="198" t="s">
        <v>128</v>
      </c>
      <c r="H21" s="199"/>
      <c r="I21" s="199"/>
      <c r="J21" s="200"/>
      <c r="K21" s="219" t="s">
        <v>42</v>
      </c>
      <c r="L21" s="220"/>
      <c r="M21" s="220"/>
      <c r="N21" s="220"/>
      <c r="O21" s="203" t="s">
        <v>45</v>
      </c>
      <c r="P21" s="203"/>
      <c r="Q21" s="204"/>
      <c r="R21" s="55" t="s">
        <v>46</v>
      </c>
      <c r="S21" s="56">
        <f>'別紙①－２'!T21</f>
        <v>0</v>
      </c>
      <c r="T21" s="21" t="s">
        <v>22</v>
      </c>
    </row>
    <row r="22" spans="2:20" ht="19.5" customHeight="1" x14ac:dyDescent="0.15">
      <c r="B22" s="32"/>
      <c r="C22" s="47"/>
      <c r="D22" s="213"/>
      <c r="E22" s="214"/>
      <c r="F22" s="215"/>
      <c r="G22" s="187" t="s">
        <v>129</v>
      </c>
      <c r="H22" s="188"/>
      <c r="I22" s="188"/>
      <c r="J22" s="189"/>
      <c r="K22" s="221" t="s">
        <v>42</v>
      </c>
      <c r="L22" s="222"/>
      <c r="M22" s="222"/>
      <c r="N22" s="222"/>
      <c r="O22" s="223" t="s">
        <v>47</v>
      </c>
      <c r="P22" s="223"/>
      <c r="Q22" s="224"/>
      <c r="R22" s="57" t="s">
        <v>48</v>
      </c>
      <c r="S22" s="58">
        <f>'別紙①－２'!T23</f>
        <v>0</v>
      </c>
      <c r="T22" s="22" t="s">
        <v>22</v>
      </c>
    </row>
    <row r="23" spans="2:20" ht="19.5" customHeight="1" x14ac:dyDescent="0.15">
      <c r="B23" s="32"/>
      <c r="C23" s="47"/>
      <c r="D23" s="216"/>
      <c r="E23" s="165"/>
      <c r="F23" s="166"/>
      <c r="G23" s="225" t="s">
        <v>130</v>
      </c>
      <c r="H23" s="226"/>
      <c r="I23" s="226"/>
      <c r="J23" s="227"/>
      <c r="K23" s="228" t="s">
        <v>131</v>
      </c>
      <c r="L23" s="229"/>
      <c r="M23" s="229"/>
      <c r="N23" s="229"/>
      <c r="O23" s="185" t="s">
        <v>49</v>
      </c>
      <c r="P23" s="185"/>
      <c r="Q23" s="186"/>
      <c r="R23" s="59" t="s">
        <v>50</v>
      </c>
      <c r="S23" s="60">
        <f>S20*2+S21+S22</f>
        <v>0</v>
      </c>
      <c r="T23" s="20" t="s">
        <v>22</v>
      </c>
    </row>
    <row r="24" spans="2:20" ht="19.5" customHeight="1" x14ac:dyDescent="0.15">
      <c r="B24" s="32"/>
      <c r="C24" s="47"/>
      <c r="D24" s="169" t="s">
        <v>51</v>
      </c>
      <c r="E24" s="170"/>
      <c r="F24" s="171"/>
      <c r="G24" s="182" t="s">
        <v>155</v>
      </c>
      <c r="H24" s="183"/>
      <c r="I24" s="183"/>
      <c r="J24" s="184"/>
      <c r="K24" s="180" t="s">
        <v>42</v>
      </c>
      <c r="L24" s="181"/>
      <c r="M24" s="181"/>
      <c r="N24" s="181"/>
      <c r="O24" s="196" t="s">
        <v>52</v>
      </c>
      <c r="P24" s="196"/>
      <c r="Q24" s="197"/>
      <c r="R24" s="61" t="s">
        <v>53</v>
      </c>
      <c r="S24" s="62">
        <f>'別紙①－２'!T27</f>
        <v>0</v>
      </c>
      <c r="T24" s="63" t="s">
        <v>22</v>
      </c>
    </row>
    <row r="25" spans="2:20" ht="19.5" customHeight="1" x14ac:dyDescent="0.15">
      <c r="B25" s="32"/>
      <c r="C25" s="47"/>
      <c r="D25" s="172"/>
      <c r="E25" s="173"/>
      <c r="F25" s="174"/>
      <c r="G25" s="198" t="s">
        <v>156</v>
      </c>
      <c r="H25" s="199"/>
      <c r="I25" s="199"/>
      <c r="J25" s="200"/>
      <c r="K25" s="201" t="s">
        <v>42</v>
      </c>
      <c r="L25" s="202"/>
      <c r="M25" s="202"/>
      <c r="N25" s="202"/>
      <c r="O25" s="203" t="s">
        <v>54</v>
      </c>
      <c r="P25" s="203"/>
      <c r="Q25" s="204"/>
      <c r="R25" s="64" t="s">
        <v>55</v>
      </c>
      <c r="S25" s="65">
        <f>'別紙①－２'!T29</f>
        <v>0</v>
      </c>
      <c r="T25" s="66" t="s">
        <v>22</v>
      </c>
    </row>
    <row r="26" spans="2:20" ht="19.5" customHeight="1" x14ac:dyDescent="0.15">
      <c r="B26" s="32"/>
      <c r="C26" s="47"/>
      <c r="D26" s="172"/>
      <c r="E26" s="173"/>
      <c r="F26" s="174"/>
      <c r="G26" s="205" t="s">
        <v>157</v>
      </c>
      <c r="H26" s="206"/>
      <c r="I26" s="206"/>
      <c r="J26" s="207"/>
      <c r="K26" s="190" t="s">
        <v>42</v>
      </c>
      <c r="L26" s="191"/>
      <c r="M26" s="191"/>
      <c r="N26" s="191"/>
      <c r="O26" s="192" t="s">
        <v>56</v>
      </c>
      <c r="P26" s="192"/>
      <c r="Q26" s="193"/>
      <c r="R26" s="67" t="s">
        <v>57</v>
      </c>
      <c r="S26" s="68">
        <f>'別紙①－２'!T31</f>
        <v>0</v>
      </c>
      <c r="T26" s="69" t="s">
        <v>22</v>
      </c>
    </row>
    <row r="27" spans="2:20" ht="19.5" customHeight="1" x14ac:dyDescent="0.15">
      <c r="B27" s="32"/>
      <c r="C27" s="47"/>
      <c r="D27" s="175"/>
      <c r="E27" s="176"/>
      <c r="F27" s="177"/>
      <c r="G27" s="165" t="s">
        <v>158</v>
      </c>
      <c r="H27" s="165"/>
      <c r="I27" s="165"/>
      <c r="J27" s="166"/>
      <c r="K27" s="167" t="s">
        <v>159</v>
      </c>
      <c r="L27" s="168"/>
      <c r="M27" s="168"/>
      <c r="N27" s="168"/>
      <c r="O27" s="134"/>
      <c r="P27" s="134"/>
      <c r="Q27" s="135"/>
      <c r="R27" s="70" t="s">
        <v>58</v>
      </c>
      <c r="S27" s="71">
        <f>S24+S25+(S26*0.5)</f>
        <v>0</v>
      </c>
      <c r="T27" s="63" t="s">
        <v>22</v>
      </c>
    </row>
    <row r="28" spans="2:20" ht="19.5" customHeight="1" x14ac:dyDescent="0.15">
      <c r="B28" s="32"/>
      <c r="C28" s="47"/>
      <c r="D28" s="169" t="s">
        <v>59</v>
      </c>
      <c r="E28" s="170"/>
      <c r="F28" s="171"/>
      <c r="G28" s="178" t="s">
        <v>160</v>
      </c>
      <c r="H28" s="178"/>
      <c r="I28" s="178"/>
      <c r="J28" s="179"/>
      <c r="K28" s="180" t="s">
        <v>42</v>
      </c>
      <c r="L28" s="181"/>
      <c r="M28" s="181"/>
      <c r="N28" s="181"/>
      <c r="O28" s="185" t="s">
        <v>60</v>
      </c>
      <c r="P28" s="185"/>
      <c r="Q28" s="186"/>
      <c r="R28" s="72" t="s">
        <v>61</v>
      </c>
      <c r="S28" s="73">
        <f>'別紙①－２'!T35</f>
        <v>0</v>
      </c>
      <c r="T28" s="63" t="s">
        <v>22</v>
      </c>
    </row>
    <row r="29" spans="2:20" ht="19.5" customHeight="1" x14ac:dyDescent="0.15">
      <c r="B29" s="32"/>
      <c r="C29" s="47"/>
      <c r="D29" s="172"/>
      <c r="E29" s="173"/>
      <c r="F29" s="174"/>
      <c r="G29" s="187" t="s">
        <v>161</v>
      </c>
      <c r="H29" s="188"/>
      <c r="I29" s="188"/>
      <c r="J29" s="189"/>
      <c r="K29" s="190" t="s">
        <v>42</v>
      </c>
      <c r="L29" s="191"/>
      <c r="M29" s="191"/>
      <c r="N29" s="191"/>
      <c r="O29" s="192" t="s">
        <v>62</v>
      </c>
      <c r="P29" s="192"/>
      <c r="Q29" s="193"/>
      <c r="R29" s="74" t="s">
        <v>63</v>
      </c>
      <c r="S29" s="68">
        <f>'別紙①－２'!T37</f>
        <v>0</v>
      </c>
      <c r="T29" s="66" t="s">
        <v>22</v>
      </c>
    </row>
    <row r="30" spans="2:20" ht="19.5" customHeight="1" x14ac:dyDescent="0.15">
      <c r="B30" s="32"/>
      <c r="C30" s="75"/>
      <c r="D30" s="175"/>
      <c r="E30" s="176"/>
      <c r="F30" s="177"/>
      <c r="G30" s="194" t="s">
        <v>162</v>
      </c>
      <c r="H30" s="194"/>
      <c r="I30" s="194"/>
      <c r="J30" s="195"/>
      <c r="K30" s="152" t="s">
        <v>163</v>
      </c>
      <c r="L30" s="153"/>
      <c r="M30" s="153"/>
      <c r="N30" s="153"/>
      <c r="O30" s="154" t="s">
        <v>64</v>
      </c>
      <c r="P30" s="154"/>
      <c r="Q30" s="155"/>
      <c r="R30" s="76" t="s">
        <v>65</v>
      </c>
      <c r="S30" s="77">
        <f>(S28*0.5)+(S29*0.5)</f>
        <v>0</v>
      </c>
      <c r="T30" s="78" t="s">
        <v>22</v>
      </c>
    </row>
    <row r="31" spans="2:20" ht="19.5" customHeight="1" x14ac:dyDescent="0.15">
      <c r="B31" s="79"/>
      <c r="C31" s="80" t="s">
        <v>66</v>
      </c>
      <c r="D31" s="81"/>
      <c r="E31" s="156" t="s">
        <v>67</v>
      </c>
      <c r="F31" s="156"/>
      <c r="G31" s="156"/>
      <c r="H31" s="156"/>
      <c r="I31" s="156"/>
      <c r="J31" s="157"/>
      <c r="K31" s="158" t="s">
        <v>68</v>
      </c>
      <c r="L31" s="159"/>
      <c r="M31" s="159"/>
      <c r="N31" s="159"/>
      <c r="O31" s="159"/>
      <c r="P31" s="159"/>
      <c r="Q31" s="160"/>
      <c r="R31" s="82"/>
      <c r="S31" s="83" t="e">
        <f>S19/S17*100</f>
        <v>#DIV/0!</v>
      </c>
      <c r="T31" s="21" t="s">
        <v>31</v>
      </c>
    </row>
    <row r="32" spans="2:20" ht="19.5" customHeight="1" x14ac:dyDescent="0.15">
      <c r="B32" s="84"/>
      <c r="C32" s="85"/>
      <c r="D32" s="86"/>
      <c r="E32" s="87"/>
      <c r="F32" s="87"/>
      <c r="G32" s="87"/>
      <c r="H32" s="161" t="s">
        <v>69</v>
      </c>
      <c r="I32" s="161"/>
      <c r="J32" s="161"/>
      <c r="K32" s="162" t="s">
        <v>70</v>
      </c>
      <c r="L32" s="162"/>
      <c r="M32" s="162"/>
      <c r="N32" s="162"/>
      <c r="O32" s="162"/>
      <c r="P32" s="162"/>
      <c r="Q32" s="162"/>
      <c r="R32" s="162"/>
      <c r="S32" s="162"/>
      <c r="T32" s="162"/>
    </row>
    <row r="33" spans="2:22" ht="15" customHeight="1" x14ac:dyDescent="0.15">
      <c r="B33" s="84"/>
      <c r="C33" s="85"/>
      <c r="D33" s="86"/>
      <c r="E33" s="87"/>
      <c r="F33" s="87"/>
      <c r="G33" s="87"/>
      <c r="H33" s="88"/>
      <c r="I33" s="88"/>
      <c r="J33" s="88"/>
      <c r="K33" s="89"/>
      <c r="L33" s="90"/>
      <c r="M33" s="89"/>
      <c r="N33" s="163" t="s">
        <v>71</v>
      </c>
      <c r="O33" s="163"/>
      <c r="P33" s="163"/>
      <c r="Q33" s="163"/>
      <c r="R33" s="163"/>
      <c r="S33" s="163"/>
      <c r="T33" s="163"/>
    </row>
    <row r="34" spans="2:22" ht="4.5" customHeight="1" x14ac:dyDescent="0.15">
      <c r="B34" s="84"/>
      <c r="C34" s="84"/>
      <c r="D34" s="41"/>
      <c r="E34" s="41"/>
      <c r="F34" s="91"/>
      <c r="G34" s="41"/>
      <c r="H34" s="92"/>
      <c r="I34" s="92"/>
      <c r="J34" s="92"/>
      <c r="K34" s="93"/>
      <c r="L34" s="93"/>
      <c r="M34" s="93"/>
      <c r="N34" s="93"/>
      <c r="O34" s="93"/>
      <c r="P34" s="93"/>
      <c r="Q34" s="92"/>
      <c r="R34" s="92"/>
      <c r="S34" s="92"/>
      <c r="T34" s="94"/>
    </row>
    <row r="35" spans="2:22" ht="14.1" customHeight="1" x14ac:dyDescent="0.15">
      <c r="B35" s="95" t="s">
        <v>72</v>
      </c>
      <c r="C35" s="96">
        <v>1</v>
      </c>
      <c r="D35" s="95"/>
      <c r="E35" s="95" t="s">
        <v>132</v>
      </c>
      <c r="F35" s="97"/>
      <c r="G35" s="95"/>
      <c r="H35" s="95"/>
      <c r="I35" s="95"/>
      <c r="J35" s="95"/>
      <c r="K35" s="95"/>
      <c r="L35" s="95"/>
      <c r="M35" s="95"/>
      <c r="N35" s="95"/>
      <c r="O35" s="95"/>
      <c r="P35" s="95"/>
      <c r="Q35" s="95"/>
      <c r="R35" s="95"/>
      <c r="S35" s="95"/>
      <c r="T35" s="95"/>
      <c r="U35" s="5"/>
      <c r="V35" s="5"/>
    </row>
    <row r="36" spans="2:22" x14ac:dyDescent="0.15">
      <c r="B36" s="95"/>
      <c r="C36" s="96">
        <v>2</v>
      </c>
      <c r="D36" s="98"/>
      <c r="E36" s="98" t="s">
        <v>133</v>
      </c>
      <c r="F36" s="99"/>
      <c r="G36" s="98"/>
      <c r="H36" s="98"/>
      <c r="I36" s="98"/>
      <c r="J36" s="98"/>
      <c r="K36" s="98"/>
      <c r="L36" s="98"/>
      <c r="M36" s="98"/>
      <c r="N36" s="98"/>
      <c r="O36" s="98"/>
      <c r="P36" s="98"/>
      <c r="Q36" s="100"/>
      <c r="R36" s="98"/>
      <c r="S36" s="98"/>
      <c r="T36" s="98"/>
    </row>
    <row r="37" spans="2:22" x14ac:dyDescent="0.15">
      <c r="B37" s="101"/>
      <c r="C37" s="96">
        <v>3</v>
      </c>
      <c r="D37" s="95"/>
      <c r="E37" s="95" t="s">
        <v>80</v>
      </c>
      <c r="F37" s="97"/>
      <c r="G37" s="95"/>
      <c r="H37" s="95"/>
      <c r="I37" s="95"/>
      <c r="J37" s="95"/>
      <c r="K37" s="95"/>
      <c r="L37" s="95"/>
      <c r="M37" s="95"/>
      <c r="N37" s="95"/>
      <c r="O37" s="95"/>
      <c r="P37" s="95"/>
      <c r="Q37" s="95"/>
      <c r="R37" s="95"/>
      <c r="S37" s="95"/>
      <c r="T37" s="95"/>
      <c r="U37" s="5"/>
      <c r="V37" s="5"/>
    </row>
    <row r="38" spans="2:22" x14ac:dyDescent="0.15">
      <c r="B38" s="101"/>
      <c r="C38" s="102"/>
      <c r="D38" s="103" t="s">
        <v>73</v>
      </c>
      <c r="E38" s="101"/>
      <c r="F38" s="97" t="s">
        <v>81</v>
      </c>
      <c r="G38" s="95"/>
      <c r="H38" s="95"/>
      <c r="I38" s="95"/>
      <c r="J38" s="95"/>
      <c r="K38" s="95"/>
      <c r="L38" s="95"/>
      <c r="M38" s="95"/>
      <c r="N38" s="95"/>
      <c r="O38" s="95"/>
      <c r="P38" s="95"/>
      <c r="Q38" s="95"/>
      <c r="R38" s="95"/>
      <c r="S38" s="95"/>
      <c r="T38" s="95"/>
    </row>
    <row r="39" spans="2:22" ht="36.6" customHeight="1" x14ac:dyDescent="0.15">
      <c r="B39" s="101"/>
      <c r="C39" s="102"/>
      <c r="D39" s="103" t="s">
        <v>74</v>
      </c>
      <c r="E39" s="104"/>
      <c r="F39" s="148" t="s">
        <v>82</v>
      </c>
      <c r="G39" s="148"/>
      <c r="H39" s="148"/>
      <c r="I39" s="148"/>
      <c r="J39" s="148"/>
      <c r="K39" s="148"/>
      <c r="L39" s="148"/>
      <c r="M39" s="148"/>
      <c r="N39" s="148"/>
      <c r="O39" s="148"/>
      <c r="P39" s="148"/>
      <c r="Q39" s="148"/>
      <c r="R39" s="148"/>
      <c r="S39" s="148"/>
      <c r="T39" s="148"/>
    </row>
    <row r="40" spans="2:22" x14ac:dyDescent="0.15">
      <c r="B40" s="101"/>
      <c r="C40" s="102"/>
      <c r="D40" s="103" t="s">
        <v>75</v>
      </c>
      <c r="E40" s="95"/>
      <c r="F40" s="164" t="s">
        <v>83</v>
      </c>
      <c r="G40" s="164"/>
      <c r="H40" s="164"/>
      <c r="I40" s="164"/>
      <c r="J40" s="164"/>
      <c r="K40" s="164"/>
      <c r="L40" s="164"/>
      <c r="M40" s="164"/>
      <c r="N40" s="164"/>
      <c r="O40" s="164"/>
      <c r="P40" s="164"/>
      <c r="Q40" s="164"/>
      <c r="R40" s="164"/>
      <c r="S40" s="164"/>
      <c r="T40" s="164"/>
    </row>
    <row r="41" spans="2:22" x14ac:dyDescent="0.15">
      <c r="B41" s="101"/>
      <c r="C41" s="105">
        <v>4</v>
      </c>
      <c r="D41" s="104"/>
      <c r="E41" s="148" t="s">
        <v>84</v>
      </c>
      <c r="F41" s="148"/>
      <c r="G41" s="148"/>
      <c r="H41" s="148"/>
      <c r="I41" s="148"/>
      <c r="J41" s="148"/>
      <c r="K41" s="148"/>
      <c r="L41" s="148"/>
      <c r="M41" s="148"/>
      <c r="N41" s="148"/>
      <c r="O41" s="148"/>
      <c r="P41" s="148"/>
      <c r="Q41" s="148"/>
      <c r="R41" s="148"/>
      <c r="S41" s="148"/>
      <c r="T41" s="148"/>
    </row>
    <row r="42" spans="2:22" x14ac:dyDescent="0.15">
      <c r="B42" s="101"/>
      <c r="C42" s="105">
        <v>5</v>
      </c>
      <c r="D42" s="104"/>
      <c r="E42" s="148" t="s">
        <v>85</v>
      </c>
      <c r="F42" s="148"/>
      <c r="G42" s="148"/>
      <c r="H42" s="148"/>
      <c r="I42" s="148"/>
      <c r="J42" s="148"/>
      <c r="K42" s="148"/>
      <c r="L42" s="148"/>
      <c r="M42" s="148"/>
      <c r="N42" s="148"/>
      <c r="O42" s="148"/>
      <c r="P42" s="148"/>
      <c r="Q42" s="148"/>
      <c r="R42" s="148"/>
      <c r="S42" s="148"/>
      <c r="T42" s="148"/>
    </row>
    <row r="43" spans="2:22" ht="26.1" customHeight="1" x14ac:dyDescent="0.15">
      <c r="B43" s="151" t="s">
        <v>134</v>
      </c>
      <c r="C43" s="151"/>
      <c r="D43" s="151"/>
      <c r="E43" s="148" t="s">
        <v>135</v>
      </c>
      <c r="F43" s="148"/>
      <c r="G43" s="148"/>
      <c r="H43" s="148"/>
      <c r="I43" s="148"/>
      <c r="J43" s="148"/>
      <c r="K43" s="148"/>
      <c r="L43" s="148"/>
      <c r="M43" s="148"/>
      <c r="N43" s="148"/>
      <c r="O43" s="148"/>
      <c r="P43" s="148"/>
      <c r="Q43" s="148"/>
      <c r="R43" s="148"/>
      <c r="S43" s="148"/>
      <c r="T43" s="148"/>
      <c r="U43" s="5"/>
    </row>
    <row r="44" spans="2:22" ht="26.45" customHeight="1" x14ac:dyDescent="0.15">
      <c r="B44" s="147" t="s">
        <v>136</v>
      </c>
      <c r="C44" s="147"/>
      <c r="D44" s="147"/>
      <c r="E44" s="148" t="s">
        <v>137</v>
      </c>
      <c r="F44" s="148"/>
      <c r="G44" s="148"/>
      <c r="H44" s="148"/>
      <c r="I44" s="148"/>
      <c r="J44" s="148"/>
      <c r="K44" s="148"/>
      <c r="L44" s="148"/>
      <c r="M44" s="148"/>
      <c r="N44" s="148"/>
      <c r="O44" s="148"/>
      <c r="P44" s="148"/>
      <c r="Q44" s="148"/>
      <c r="R44" s="148"/>
      <c r="S44" s="148"/>
      <c r="T44" s="148"/>
    </row>
    <row r="45" spans="2:22" ht="61.5" customHeight="1" x14ac:dyDescent="0.15">
      <c r="B45" s="147" t="s">
        <v>138</v>
      </c>
      <c r="C45" s="147"/>
      <c r="D45" s="147"/>
      <c r="E45" s="148" t="s">
        <v>164</v>
      </c>
      <c r="F45" s="148"/>
      <c r="G45" s="148"/>
      <c r="H45" s="148"/>
      <c r="I45" s="148"/>
      <c r="J45" s="148"/>
      <c r="K45" s="148"/>
      <c r="L45" s="148"/>
      <c r="M45" s="148"/>
      <c r="N45" s="148"/>
      <c r="O45" s="148"/>
      <c r="P45" s="148"/>
      <c r="Q45" s="148"/>
      <c r="R45" s="148"/>
      <c r="S45" s="148"/>
      <c r="T45" s="148"/>
    </row>
    <row r="46" spans="2:22" ht="28.5" customHeight="1" x14ac:dyDescent="0.15">
      <c r="B46" s="149" t="s">
        <v>76</v>
      </c>
      <c r="C46" s="150"/>
      <c r="D46" s="150"/>
      <c r="E46" s="148" t="s">
        <v>79</v>
      </c>
      <c r="F46" s="148"/>
      <c r="G46" s="148"/>
      <c r="H46" s="148"/>
      <c r="I46" s="148"/>
      <c r="J46" s="148"/>
      <c r="K46" s="148"/>
      <c r="L46" s="148"/>
      <c r="M46" s="148"/>
      <c r="N46" s="148"/>
      <c r="O46" s="148"/>
      <c r="P46" s="148"/>
      <c r="Q46" s="148"/>
      <c r="R46" s="148"/>
      <c r="S46" s="148"/>
      <c r="T46" s="148"/>
    </row>
    <row r="47" spans="2:22" ht="16.5" customHeight="1" x14ac:dyDescent="0.15">
      <c r="B47" s="146" t="s">
        <v>77</v>
      </c>
      <c r="C47" s="146"/>
      <c r="D47" s="25" t="s">
        <v>78</v>
      </c>
      <c r="E47" s="25"/>
      <c r="F47" s="25"/>
      <c r="G47" s="25"/>
      <c r="H47" s="25"/>
      <c r="I47" s="25"/>
      <c r="J47" s="25"/>
      <c r="K47" s="25"/>
      <c r="L47" s="25"/>
      <c r="M47" s="24"/>
      <c r="N47" s="24"/>
      <c r="O47" s="26"/>
      <c r="P47" s="26"/>
      <c r="Q47" s="26"/>
      <c r="R47" s="26"/>
      <c r="S47" s="26"/>
      <c r="T47" s="26"/>
    </row>
    <row r="48" spans="2:22" x14ac:dyDescent="0.15">
      <c r="B48" s="3"/>
      <c r="C48" s="3"/>
      <c r="D48" s="3"/>
      <c r="E48" s="3"/>
      <c r="F48" s="4"/>
      <c r="G48" s="3"/>
      <c r="H48" s="3"/>
      <c r="I48" s="3"/>
      <c r="J48" s="3"/>
      <c r="K48" s="3"/>
      <c r="L48" s="3"/>
      <c r="M48" s="3"/>
      <c r="N48" s="3"/>
      <c r="O48" s="3"/>
      <c r="P48" s="3"/>
      <c r="Q48" s="3"/>
      <c r="R48" s="3"/>
      <c r="S48" s="3"/>
      <c r="T48" s="3"/>
    </row>
    <row r="49" spans="2:20" x14ac:dyDescent="0.15">
      <c r="B49" s="3"/>
      <c r="C49" s="3"/>
      <c r="D49" s="3"/>
      <c r="E49" s="3"/>
      <c r="F49" s="4"/>
      <c r="G49" s="3"/>
      <c r="H49" s="3"/>
      <c r="I49" s="3"/>
      <c r="J49" s="3"/>
      <c r="K49" s="3"/>
      <c r="L49" s="3"/>
      <c r="M49" s="3"/>
      <c r="N49" s="3"/>
      <c r="O49" s="3"/>
      <c r="P49" s="3"/>
      <c r="Q49" s="3"/>
      <c r="R49" s="3"/>
      <c r="S49" s="3"/>
      <c r="T49" s="3"/>
    </row>
    <row r="50" spans="2:20" ht="20.25" customHeight="1" x14ac:dyDescent="0.15"/>
    <row r="58" spans="2:20" ht="18" customHeight="1" x14ac:dyDescent="0.15"/>
  </sheetData>
  <mergeCells count="85">
    <mergeCell ref="D8:J8"/>
    <mergeCell ref="K8:R8"/>
    <mergeCell ref="B3:T3"/>
    <mergeCell ref="U3:X7"/>
    <mergeCell ref="B5:S5"/>
    <mergeCell ref="D7:J7"/>
    <mergeCell ref="K7:T7"/>
    <mergeCell ref="E15:J15"/>
    <mergeCell ref="K15:N15"/>
    <mergeCell ref="O15:Q15"/>
    <mergeCell ref="D9:J9"/>
    <mergeCell ref="K9:R9"/>
    <mergeCell ref="D10:J10"/>
    <mergeCell ref="K10:T10"/>
    <mergeCell ref="D11:T11"/>
    <mergeCell ref="E12:J12"/>
    <mergeCell ref="K12:N12"/>
    <mergeCell ref="O12:Q12"/>
    <mergeCell ref="E13:J13"/>
    <mergeCell ref="K13:N13"/>
    <mergeCell ref="O13:Q13"/>
    <mergeCell ref="E14:J14"/>
    <mergeCell ref="O14:Q14"/>
    <mergeCell ref="E16:J16"/>
    <mergeCell ref="K16:Q16"/>
    <mergeCell ref="E17:J17"/>
    <mergeCell ref="K17:Q17"/>
    <mergeCell ref="E18:J18"/>
    <mergeCell ref="K18:Q18"/>
    <mergeCell ref="E19:J19"/>
    <mergeCell ref="K19:N19"/>
    <mergeCell ref="O19:Q19"/>
    <mergeCell ref="D20:F23"/>
    <mergeCell ref="G20:J20"/>
    <mergeCell ref="K20:N20"/>
    <mergeCell ref="O20:Q20"/>
    <mergeCell ref="G21:J21"/>
    <mergeCell ref="K21:N21"/>
    <mergeCell ref="O21:Q21"/>
    <mergeCell ref="G22:J22"/>
    <mergeCell ref="K22:N22"/>
    <mergeCell ref="O22:Q22"/>
    <mergeCell ref="G23:J23"/>
    <mergeCell ref="K23:N23"/>
    <mergeCell ref="O23:Q23"/>
    <mergeCell ref="O24:Q24"/>
    <mergeCell ref="G25:J25"/>
    <mergeCell ref="K25:N25"/>
    <mergeCell ref="O25:Q25"/>
    <mergeCell ref="G26:J26"/>
    <mergeCell ref="K26:N26"/>
    <mergeCell ref="O26:Q26"/>
    <mergeCell ref="O28:Q28"/>
    <mergeCell ref="G29:J29"/>
    <mergeCell ref="K29:N29"/>
    <mergeCell ref="O29:Q29"/>
    <mergeCell ref="G30:J30"/>
    <mergeCell ref="G27:J27"/>
    <mergeCell ref="K27:N27"/>
    <mergeCell ref="D28:F30"/>
    <mergeCell ref="G28:J28"/>
    <mergeCell ref="K28:N28"/>
    <mergeCell ref="D24:F27"/>
    <mergeCell ref="G24:J24"/>
    <mergeCell ref="K24:N24"/>
    <mergeCell ref="B43:D43"/>
    <mergeCell ref="E43:T43"/>
    <mergeCell ref="K30:N30"/>
    <mergeCell ref="O30:Q30"/>
    <mergeCell ref="E31:J31"/>
    <mergeCell ref="K31:Q31"/>
    <mergeCell ref="H32:J32"/>
    <mergeCell ref="K32:T32"/>
    <mergeCell ref="N33:T33"/>
    <mergeCell ref="F39:T39"/>
    <mergeCell ref="F40:T40"/>
    <mergeCell ref="E41:T41"/>
    <mergeCell ref="E42:T42"/>
    <mergeCell ref="B47:C47"/>
    <mergeCell ref="B44:D44"/>
    <mergeCell ref="E44:T44"/>
    <mergeCell ref="B45:D45"/>
    <mergeCell ref="E45:T45"/>
    <mergeCell ref="B46:D46"/>
    <mergeCell ref="E46:T46"/>
  </mergeCells>
  <phoneticPr fontId="27" type="Hiragana" alignment="distributed"/>
  <printOptions horizontalCentered="1" verticalCentered="1"/>
  <pageMargins left="0.51181102362204722" right="0.19685039370078741" top="0.55118110236220474"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4"/>
  <sheetViews>
    <sheetView showGridLines="0" showZeros="0" view="pageBreakPreview" zoomScale="85" zoomScaleNormal="130" zoomScaleSheetLayoutView="85" workbookViewId="0">
      <selection activeCell="T13" sqref="T13"/>
    </sheetView>
  </sheetViews>
  <sheetFormatPr defaultColWidth="9" defaultRowHeight="13.5" x14ac:dyDescent="0.15"/>
  <cols>
    <col min="1" max="1" width="0.875" style="1" customWidth="1"/>
    <col min="2" max="2" width="3.5" style="1" customWidth="1"/>
    <col min="3" max="3" width="3.625" style="1" customWidth="1"/>
    <col min="4" max="4" width="2.5" style="1" customWidth="1"/>
    <col min="5" max="5" width="1.375" style="1" customWidth="1"/>
    <col min="6" max="6" width="7.5" style="1" customWidth="1"/>
    <col min="7" max="7" width="21.875" style="1" customWidth="1"/>
    <col min="8" max="19" width="5.375" style="1" customWidth="1"/>
    <col min="20" max="20" width="6.125" style="1" customWidth="1"/>
    <col min="21" max="21" width="5.625" style="1" customWidth="1"/>
    <col min="22" max="16384" width="9" style="1"/>
  </cols>
  <sheetData>
    <row r="1" spans="2:21" ht="7.5" customHeight="1" x14ac:dyDescent="0.15">
      <c r="B1" s="1" ph="1"/>
      <c r="C1" s="1" ph="1"/>
      <c r="D1" s="1" ph="1"/>
      <c r="E1" s="1" ph="1"/>
      <c r="F1" s="1" ph="1"/>
      <c r="G1" s="1" ph="1"/>
      <c r="H1" s="1" ph="1"/>
      <c r="I1" s="1" ph="1"/>
      <c r="J1" s="1" ph="1"/>
      <c r="K1" s="1" ph="1"/>
      <c r="L1" s="1" ph="1"/>
      <c r="M1" s="1" ph="1"/>
      <c r="N1" s="1" ph="1"/>
      <c r="O1" s="1" ph="1"/>
      <c r="P1" s="1" ph="1"/>
      <c r="Q1" s="1" ph="1"/>
      <c r="R1" s="1" ph="1"/>
      <c r="S1" s="1" ph="1"/>
      <c r="T1" s="1" ph="1"/>
    </row>
    <row r="2" spans="2:21" x14ac:dyDescent="0.15">
      <c r="B2" s="16" t="s">
        <v>106</v>
      </c>
    </row>
    <row r="3" spans="2:21" ht="7.5" customHeight="1" x14ac:dyDescent="0.15"/>
    <row r="4" spans="2:21" ht="17.25" x14ac:dyDescent="0.15">
      <c r="B4" s="248" t="s">
        <v>121</v>
      </c>
      <c r="C4" s="248"/>
      <c r="D4" s="248"/>
      <c r="E4" s="248"/>
      <c r="F4" s="248"/>
      <c r="G4" s="248"/>
      <c r="H4" s="248"/>
      <c r="I4" s="248"/>
      <c r="J4" s="248"/>
      <c r="K4" s="248"/>
      <c r="L4" s="248"/>
      <c r="M4" s="248"/>
      <c r="N4" s="248"/>
      <c r="O4" s="248"/>
      <c r="P4" s="248"/>
      <c r="Q4" s="248"/>
      <c r="R4" s="248"/>
      <c r="S4" s="248"/>
      <c r="T4" s="248"/>
      <c r="U4" s="10" t="s">
        <v>2</v>
      </c>
    </row>
    <row r="5" spans="2:21" ht="7.5" customHeight="1" x14ac:dyDescent="0.15"/>
    <row r="6" spans="2:21" x14ac:dyDescent="0.15">
      <c r="B6" s="250" t="s">
        <v>107</v>
      </c>
      <c r="C6" s="250"/>
      <c r="D6" s="250"/>
      <c r="E6" s="250"/>
      <c r="F6" s="250"/>
      <c r="G6" s="250"/>
      <c r="H6" s="250"/>
      <c r="I6" s="250"/>
      <c r="J6" s="250"/>
      <c r="K6" s="250"/>
      <c r="L6" s="250"/>
      <c r="M6" s="250"/>
      <c r="N6" s="250"/>
      <c r="O6" s="250"/>
      <c r="P6" s="250"/>
      <c r="Q6" s="250"/>
      <c r="R6" s="250"/>
      <c r="S6" s="250"/>
    </row>
    <row r="7" spans="2:21" ht="5.25" customHeight="1" x14ac:dyDescent="0.15"/>
    <row r="8" spans="2:21" x14ac:dyDescent="0.15">
      <c r="B8" s="354" t="s">
        <v>108</v>
      </c>
      <c r="C8" s="355"/>
      <c r="D8" s="355"/>
      <c r="E8" s="355"/>
      <c r="F8" s="355"/>
      <c r="G8" s="356"/>
      <c r="H8" s="106" t="s">
        <v>86</v>
      </c>
      <c r="I8" s="107"/>
      <c r="J8" s="107"/>
      <c r="K8" s="107"/>
      <c r="L8" s="107"/>
      <c r="M8" s="108"/>
      <c r="N8" s="107"/>
      <c r="O8" s="107"/>
      <c r="P8" s="107"/>
      <c r="Q8" s="107"/>
      <c r="R8" s="107"/>
      <c r="S8" s="109"/>
      <c r="T8" s="360" t="s">
        <v>87</v>
      </c>
    </row>
    <row r="9" spans="2:21" x14ac:dyDescent="0.15">
      <c r="B9" s="357"/>
      <c r="C9" s="358"/>
      <c r="D9" s="358"/>
      <c r="E9" s="358"/>
      <c r="F9" s="358"/>
      <c r="G9" s="359"/>
      <c r="H9" s="110" t="s">
        <v>88</v>
      </c>
      <c r="I9" s="111" t="s">
        <v>88</v>
      </c>
      <c r="J9" s="111" t="s">
        <v>88</v>
      </c>
      <c r="K9" s="111" t="s">
        <v>88</v>
      </c>
      <c r="L9" s="111" t="s">
        <v>88</v>
      </c>
      <c r="M9" s="111" t="s">
        <v>88</v>
      </c>
      <c r="N9" s="111" t="s">
        <v>88</v>
      </c>
      <c r="O9" s="111" t="s">
        <v>88</v>
      </c>
      <c r="P9" s="111" t="s">
        <v>88</v>
      </c>
      <c r="Q9" s="111" t="s">
        <v>88</v>
      </c>
      <c r="R9" s="111" t="s">
        <v>88</v>
      </c>
      <c r="S9" s="110" t="s">
        <v>88</v>
      </c>
      <c r="T9" s="361"/>
    </row>
    <row r="10" spans="2:21" x14ac:dyDescent="0.15">
      <c r="B10" s="337" t="s">
        <v>109</v>
      </c>
      <c r="C10" s="310" t="s">
        <v>139</v>
      </c>
      <c r="D10" s="310"/>
      <c r="E10" s="310"/>
      <c r="F10" s="310"/>
      <c r="G10" s="311"/>
      <c r="H10" s="362"/>
      <c r="I10" s="350"/>
      <c r="J10" s="350"/>
      <c r="K10" s="350"/>
      <c r="L10" s="350"/>
      <c r="M10" s="350"/>
      <c r="N10" s="350"/>
      <c r="O10" s="350"/>
      <c r="P10" s="350"/>
      <c r="Q10" s="350"/>
      <c r="R10" s="350"/>
      <c r="S10" s="350"/>
      <c r="T10" s="112" t="s">
        <v>89</v>
      </c>
    </row>
    <row r="11" spans="2:21" x14ac:dyDescent="0.15">
      <c r="B11" s="335"/>
      <c r="C11" s="300" t="s">
        <v>111</v>
      </c>
      <c r="D11" s="300"/>
      <c r="E11" s="300"/>
      <c r="F11" s="300"/>
      <c r="G11" s="301"/>
      <c r="H11" s="363"/>
      <c r="I11" s="351"/>
      <c r="J11" s="351"/>
      <c r="K11" s="351"/>
      <c r="L11" s="351"/>
      <c r="M11" s="351"/>
      <c r="N11" s="351"/>
      <c r="O11" s="351"/>
      <c r="P11" s="351"/>
      <c r="Q11" s="351"/>
      <c r="R11" s="351"/>
      <c r="S11" s="351"/>
      <c r="T11" s="113">
        <f>SUM(H10:S11)</f>
        <v>0</v>
      </c>
    </row>
    <row r="12" spans="2:21" x14ac:dyDescent="0.2">
      <c r="B12" s="335"/>
      <c r="C12" s="366" t="s">
        <v>140</v>
      </c>
      <c r="D12" s="367"/>
      <c r="E12" s="367"/>
      <c r="F12" s="367"/>
      <c r="G12" s="368"/>
      <c r="H12" s="362"/>
      <c r="I12" s="350"/>
      <c r="J12" s="350"/>
      <c r="K12" s="350"/>
      <c r="L12" s="350"/>
      <c r="M12" s="350"/>
      <c r="N12" s="350"/>
      <c r="O12" s="350"/>
      <c r="P12" s="350"/>
      <c r="Q12" s="350"/>
      <c r="R12" s="350"/>
      <c r="S12" s="364"/>
      <c r="T12" s="114" t="s">
        <v>90</v>
      </c>
    </row>
    <row r="13" spans="2:21" x14ac:dyDescent="0.2">
      <c r="B13" s="335"/>
      <c r="C13" s="299" t="s">
        <v>141</v>
      </c>
      <c r="D13" s="300"/>
      <c r="E13" s="300"/>
      <c r="F13" s="300"/>
      <c r="G13" s="301"/>
      <c r="H13" s="363"/>
      <c r="I13" s="351"/>
      <c r="J13" s="351"/>
      <c r="K13" s="351"/>
      <c r="L13" s="351"/>
      <c r="M13" s="351"/>
      <c r="N13" s="351"/>
      <c r="O13" s="351"/>
      <c r="P13" s="351"/>
      <c r="Q13" s="351"/>
      <c r="R13" s="351"/>
      <c r="S13" s="365"/>
      <c r="T13" s="115">
        <f>SUM(H12:S13)</f>
        <v>0</v>
      </c>
    </row>
    <row r="14" spans="2:21" x14ac:dyDescent="0.2">
      <c r="B14" s="335"/>
      <c r="C14" s="309" t="s">
        <v>165</v>
      </c>
      <c r="D14" s="310"/>
      <c r="E14" s="310"/>
      <c r="F14" s="310"/>
      <c r="G14" s="311"/>
      <c r="H14" s="352"/>
      <c r="I14" s="344"/>
      <c r="J14" s="344"/>
      <c r="K14" s="344"/>
      <c r="L14" s="344"/>
      <c r="M14" s="344"/>
      <c r="N14" s="344"/>
      <c r="O14" s="344"/>
      <c r="P14" s="344"/>
      <c r="Q14" s="344"/>
      <c r="R14" s="344"/>
      <c r="S14" s="346"/>
      <c r="T14" s="116" t="s">
        <v>91</v>
      </c>
    </row>
    <row r="15" spans="2:21" x14ac:dyDescent="0.2">
      <c r="B15" s="335"/>
      <c r="C15" s="136" t="s">
        <v>92</v>
      </c>
      <c r="D15" s="137"/>
      <c r="E15" s="137"/>
      <c r="F15" s="137"/>
      <c r="G15" s="138"/>
      <c r="H15" s="353"/>
      <c r="I15" s="345"/>
      <c r="J15" s="345"/>
      <c r="K15" s="345"/>
      <c r="L15" s="345"/>
      <c r="M15" s="345"/>
      <c r="N15" s="345"/>
      <c r="O15" s="345"/>
      <c r="P15" s="345"/>
      <c r="Q15" s="345"/>
      <c r="R15" s="345"/>
      <c r="S15" s="347"/>
      <c r="T15" s="117">
        <f>SUM(H14:S15)</f>
        <v>0</v>
      </c>
    </row>
    <row r="16" spans="2:21" x14ac:dyDescent="0.15">
      <c r="B16" s="335"/>
      <c r="C16" s="274" t="s">
        <v>142</v>
      </c>
      <c r="D16" s="274"/>
      <c r="E16" s="274"/>
      <c r="F16" s="274"/>
      <c r="G16" s="275"/>
      <c r="H16" s="338">
        <f>H10+(H12*0.5)+(H14*0.5)</f>
        <v>0</v>
      </c>
      <c r="I16" s="338">
        <f t="shared" ref="I16:S16" si="0">I10+(I12*0.5)+(I14*0.5)</f>
        <v>0</v>
      </c>
      <c r="J16" s="338">
        <f t="shared" si="0"/>
        <v>0</v>
      </c>
      <c r="K16" s="338">
        <f t="shared" si="0"/>
        <v>0</v>
      </c>
      <c r="L16" s="338">
        <f t="shared" si="0"/>
        <v>0</v>
      </c>
      <c r="M16" s="338">
        <f t="shared" si="0"/>
        <v>0</v>
      </c>
      <c r="N16" s="338">
        <f t="shared" si="0"/>
        <v>0</v>
      </c>
      <c r="O16" s="338">
        <f t="shared" si="0"/>
        <v>0</v>
      </c>
      <c r="P16" s="338">
        <f t="shared" si="0"/>
        <v>0</v>
      </c>
      <c r="Q16" s="338">
        <f t="shared" si="0"/>
        <v>0</v>
      </c>
      <c r="R16" s="338">
        <f t="shared" si="0"/>
        <v>0</v>
      </c>
      <c r="S16" s="338">
        <f t="shared" si="0"/>
        <v>0</v>
      </c>
      <c r="T16" s="118" t="s">
        <v>93</v>
      </c>
    </row>
    <row r="17" spans="2:20" x14ac:dyDescent="0.2">
      <c r="B17" s="336"/>
      <c r="C17" s="348" t="s">
        <v>166</v>
      </c>
      <c r="D17" s="348"/>
      <c r="E17" s="348"/>
      <c r="F17" s="348"/>
      <c r="G17" s="349"/>
      <c r="H17" s="339"/>
      <c r="I17" s="339"/>
      <c r="J17" s="339"/>
      <c r="K17" s="339"/>
      <c r="L17" s="339"/>
      <c r="M17" s="339"/>
      <c r="N17" s="339"/>
      <c r="O17" s="339"/>
      <c r="P17" s="339"/>
      <c r="Q17" s="339"/>
      <c r="R17" s="339"/>
      <c r="S17" s="339"/>
      <c r="T17" s="119">
        <f>SUM(H16:S17)</f>
        <v>0</v>
      </c>
    </row>
    <row r="18" spans="2:20" x14ac:dyDescent="0.15">
      <c r="B18" s="335" t="s">
        <v>110</v>
      </c>
      <c r="C18" s="337" t="s">
        <v>114</v>
      </c>
      <c r="D18" s="320" t="s">
        <v>143</v>
      </c>
      <c r="E18" s="274"/>
      <c r="F18" s="274"/>
      <c r="G18" s="275"/>
      <c r="H18" s="331"/>
      <c r="I18" s="330"/>
      <c r="J18" s="330"/>
      <c r="K18" s="330"/>
      <c r="L18" s="330"/>
      <c r="M18" s="330"/>
      <c r="N18" s="330"/>
      <c r="O18" s="330"/>
      <c r="P18" s="330"/>
      <c r="Q18" s="330"/>
      <c r="R18" s="330"/>
      <c r="S18" s="331"/>
      <c r="T18" s="120" t="s">
        <v>94</v>
      </c>
    </row>
    <row r="19" spans="2:20" x14ac:dyDescent="0.15">
      <c r="B19" s="335"/>
      <c r="C19" s="335"/>
      <c r="D19" s="299" t="s">
        <v>112</v>
      </c>
      <c r="E19" s="300"/>
      <c r="F19" s="300"/>
      <c r="G19" s="301"/>
      <c r="H19" s="329"/>
      <c r="I19" s="325"/>
      <c r="J19" s="325"/>
      <c r="K19" s="325"/>
      <c r="L19" s="325"/>
      <c r="M19" s="325"/>
      <c r="N19" s="325"/>
      <c r="O19" s="325"/>
      <c r="P19" s="325"/>
      <c r="Q19" s="325"/>
      <c r="R19" s="325"/>
      <c r="S19" s="329"/>
      <c r="T19" s="121">
        <f>SUM(H18:S19)</f>
        <v>0</v>
      </c>
    </row>
    <row r="20" spans="2:20" x14ac:dyDescent="0.15">
      <c r="B20" s="335"/>
      <c r="C20" s="335"/>
      <c r="D20" s="332" t="s">
        <v>144</v>
      </c>
      <c r="E20" s="333"/>
      <c r="F20" s="333"/>
      <c r="G20" s="334"/>
      <c r="H20" s="328"/>
      <c r="I20" s="324"/>
      <c r="J20" s="324"/>
      <c r="K20" s="324"/>
      <c r="L20" s="324"/>
      <c r="M20" s="324"/>
      <c r="N20" s="324"/>
      <c r="O20" s="324"/>
      <c r="P20" s="324"/>
      <c r="Q20" s="324"/>
      <c r="R20" s="324"/>
      <c r="S20" s="328"/>
      <c r="T20" s="122" t="s">
        <v>95</v>
      </c>
    </row>
    <row r="21" spans="2:20" x14ac:dyDescent="0.15">
      <c r="B21" s="335"/>
      <c r="C21" s="335"/>
      <c r="D21" s="299" t="s">
        <v>113</v>
      </c>
      <c r="E21" s="300"/>
      <c r="F21" s="300"/>
      <c r="G21" s="301"/>
      <c r="H21" s="329"/>
      <c r="I21" s="325"/>
      <c r="J21" s="325"/>
      <c r="K21" s="325"/>
      <c r="L21" s="325"/>
      <c r="M21" s="325"/>
      <c r="N21" s="325"/>
      <c r="O21" s="325"/>
      <c r="P21" s="325"/>
      <c r="Q21" s="325"/>
      <c r="R21" s="325"/>
      <c r="S21" s="329"/>
      <c r="T21" s="121">
        <f>SUM(H20:S21)</f>
        <v>0</v>
      </c>
    </row>
    <row r="22" spans="2:20" x14ac:dyDescent="0.15">
      <c r="B22" s="335"/>
      <c r="C22" s="335"/>
      <c r="D22" s="332" t="s">
        <v>145</v>
      </c>
      <c r="E22" s="333"/>
      <c r="F22" s="333"/>
      <c r="G22" s="334"/>
      <c r="H22" s="340"/>
      <c r="I22" s="324"/>
      <c r="J22" s="324"/>
      <c r="K22" s="324"/>
      <c r="L22" s="324"/>
      <c r="M22" s="324"/>
      <c r="N22" s="324"/>
      <c r="O22" s="324"/>
      <c r="P22" s="324"/>
      <c r="Q22" s="324"/>
      <c r="R22" s="324"/>
      <c r="S22" s="326"/>
      <c r="T22" s="123" t="s">
        <v>96</v>
      </c>
    </row>
    <row r="23" spans="2:20" x14ac:dyDescent="0.15">
      <c r="B23" s="335"/>
      <c r="C23" s="335"/>
      <c r="D23" s="316"/>
      <c r="E23" s="317"/>
      <c r="F23" s="317"/>
      <c r="G23" s="318"/>
      <c r="H23" s="341"/>
      <c r="I23" s="325"/>
      <c r="J23" s="325"/>
      <c r="K23" s="325"/>
      <c r="L23" s="325"/>
      <c r="M23" s="325"/>
      <c r="N23" s="325"/>
      <c r="O23" s="325"/>
      <c r="P23" s="325"/>
      <c r="Q23" s="325"/>
      <c r="R23" s="325"/>
      <c r="S23" s="327"/>
      <c r="T23" s="124">
        <f>SUM(H22:S23)</f>
        <v>0</v>
      </c>
    </row>
    <row r="24" spans="2:20" x14ac:dyDescent="0.15">
      <c r="B24" s="335"/>
      <c r="C24" s="335"/>
      <c r="D24" s="310" t="s">
        <v>146</v>
      </c>
      <c r="E24" s="310"/>
      <c r="F24" s="310"/>
      <c r="G24" s="311"/>
      <c r="H24" s="266">
        <f>(H18*2)+H20+H22</f>
        <v>0</v>
      </c>
      <c r="I24" s="321">
        <f t="shared" ref="I24:S24" si="1">(I18*2)+I20+I22</f>
        <v>0</v>
      </c>
      <c r="J24" s="321">
        <f t="shared" si="1"/>
        <v>0</v>
      </c>
      <c r="K24" s="321">
        <f t="shared" si="1"/>
        <v>0</v>
      </c>
      <c r="L24" s="321">
        <f t="shared" si="1"/>
        <v>0</v>
      </c>
      <c r="M24" s="321">
        <f t="shared" si="1"/>
        <v>0</v>
      </c>
      <c r="N24" s="321">
        <f t="shared" si="1"/>
        <v>0</v>
      </c>
      <c r="O24" s="321">
        <f t="shared" si="1"/>
        <v>0</v>
      </c>
      <c r="P24" s="321">
        <f t="shared" si="1"/>
        <v>0</v>
      </c>
      <c r="Q24" s="321">
        <f t="shared" si="1"/>
        <v>0</v>
      </c>
      <c r="R24" s="321">
        <f t="shared" si="1"/>
        <v>0</v>
      </c>
      <c r="S24" s="266">
        <f t="shared" si="1"/>
        <v>0</v>
      </c>
      <c r="T24" s="125" t="s">
        <v>97</v>
      </c>
    </row>
    <row r="25" spans="2:20" x14ac:dyDescent="0.15">
      <c r="B25" s="335"/>
      <c r="C25" s="336"/>
      <c r="D25" s="322" t="s">
        <v>147</v>
      </c>
      <c r="E25" s="322"/>
      <c r="F25" s="322"/>
      <c r="G25" s="323"/>
      <c r="H25" s="267"/>
      <c r="I25" s="279"/>
      <c r="J25" s="279"/>
      <c r="K25" s="279"/>
      <c r="L25" s="279"/>
      <c r="M25" s="279"/>
      <c r="N25" s="279"/>
      <c r="O25" s="279"/>
      <c r="P25" s="279"/>
      <c r="Q25" s="279"/>
      <c r="R25" s="279"/>
      <c r="S25" s="267"/>
      <c r="T25" s="126">
        <f>SUM(H24:S25)</f>
        <v>0</v>
      </c>
    </row>
    <row r="26" spans="2:20" x14ac:dyDescent="0.15">
      <c r="B26" s="335"/>
      <c r="C26" s="288" t="s">
        <v>51</v>
      </c>
      <c r="D26" s="320" t="s">
        <v>167</v>
      </c>
      <c r="E26" s="274"/>
      <c r="F26" s="274"/>
      <c r="G26" s="275"/>
      <c r="H26" s="282"/>
      <c r="I26" s="280"/>
      <c r="J26" s="280"/>
      <c r="K26" s="280"/>
      <c r="L26" s="280"/>
      <c r="M26" s="280"/>
      <c r="N26" s="280"/>
      <c r="O26" s="280"/>
      <c r="P26" s="280"/>
      <c r="Q26" s="280"/>
      <c r="R26" s="280"/>
      <c r="S26" s="315"/>
      <c r="T26" s="120" t="s">
        <v>98</v>
      </c>
    </row>
    <row r="27" spans="2:20" x14ac:dyDescent="0.15">
      <c r="B27" s="335"/>
      <c r="C27" s="289"/>
      <c r="D27" s="299" t="s">
        <v>112</v>
      </c>
      <c r="E27" s="300"/>
      <c r="F27" s="300"/>
      <c r="G27" s="301"/>
      <c r="H27" s="283"/>
      <c r="I27" s="281"/>
      <c r="J27" s="281"/>
      <c r="K27" s="281"/>
      <c r="L27" s="281"/>
      <c r="M27" s="281"/>
      <c r="N27" s="281"/>
      <c r="O27" s="281"/>
      <c r="P27" s="281"/>
      <c r="Q27" s="281"/>
      <c r="R27" s="281"/>
      <c r="S27" s="304"/>
      <c r="T27" s="121">
        <f>SUM(H26:S27)</f>
        <v>0</v>
      </c>
    </row>
    <row r="28" spans="2:20" x14ac:dyDescent="0.15">
      <c r="B28" s="335"/>
      <c r="C28" s="289"/>
      <c r="D28" s="309" t="s">
        <v>168</v>
      </c>
      <c r="E28" s="310"/>
      <c r="F28" s="310"/>
      <c r="G28" s="311"/>
      <c r="H28" s="319"/>
      <c r="I28" s="302"/>
      <c r="J28" s="302"/>
      <c r="K28" s="302"/>
      <c r="L28" s="302"/>
      <c r="M28" s="302"/>
      <c r="N28" s="302"/>
      <c r="O28" s="302"/>
      <c r="P28" s="302"/>
      <c r="Q28" s="302"/>
      <c r="R28" s="302"/>
      <c r="S28" s="313"/>
      <c r="T28" s="139" t="s">
        <v>99</v>
      </c>
    </row>
    <row r="29" spans="2:20" x14ac:dyDescent="0.15">
      <c r="B29" s="335"/>
      <c r="C29" s="289"/>
      <c r="D29" s="316"/>
      <c r="E29" s="317"/>
      <c r="F29" s="317"/>
      <c r="G29" s="318"/>
      <c r="H29" s="292"/>
      <c r="I29" s="281"/>
      <c r="J29" s="281"/>
      <c r="K29" s="281"/>
      <c r="L29" s="281"/>
      <c r="M29" s="281"/>
      <c r="N29" s="281"/>
      <c r="O29" s="281"/>
      <c r="P29" s="281"/>
      <c r="Q29" s="281"/>
      <c r="R29" s="281"/>
      <c r="S29" s="314"/>
      <c r="T29" s="121">
        <f>SUM(H28:S29)</f>
        <v>0</v>
      </c>
    </row>
    <row r="30" spans="2:20" x14ac:dyDescent="0.15">
      <c r="B30" s="335"/>
      <c r="C30" s="289"/>
      <c r="D30" s="309" t="s">
        <v>169</v>
      </c>
      <c r="E30" s="310"/>
      <c r="F30" s="310"/>
      <c r="G30" s="311"/>
      <c r="H30" s="312"/>
      <c r="I30" s="302"/>
      <c r="J30" s="302"/>
      <c r="K30" s="302"/>
      <c r="L30" s="302"/>
      <c r="M30" s="302"/>
      <c r="N30" s="302"/>
      <c r="O30" s="302"/>
      <c r="P30" s="302"/>
      <c r="Q30" s="302"/>
      <c r="R30" s="302"/>
      <c r="S30" s="303"/>
      <c r="T30" s="139" t="s">
        <v>100</v>
      </c>
    </row>
    <row r="31" spans="2:20" x14ac:dyDescent="0.15">
      <c r="B31" s="335"/>
      <c r="C31" s="289"/>
      <c r="D31" s="299" t="s">
        <v>115</v>
      </c>
      <c r="E31" s="300"/>
      <c r="F31" s="300"/>
      <c r="G31" s="301"/>
      <c r="H31" s="283"/>
      <c r="I31" s="281"/>
      <c r="J31" s="281"/>
      <c r="K31" s="281"/>
      <c r="L31" s="281"/>
      <c r="M31" s="281"/>
      <c r="N31" s="281"/>
      <c r="O31" s="281"/>
      <c r="P31" s="281"/>
      <c r="Q31" s="281"/>
      <c r="R31" s="281"/>
      <c r="S31" s="304"/>
      <c r="T31" s="121">
        <f>SUM(H30:S31)</f>
        <v>0</v>
      </c>
    </row>
    <row r="32" spans="2:20" x14ac:dyDescent="0.15">
      <c r="B32" s="335"/>
      <c r="C32" s="289"/>
      <c r="D32" s="305" t="s">
        <v>170</v>
      </c>
      <c r="E32" s="305"/>
      <c r="F32" s="305"/>
      <c r="G32" s="306"/>
      <c r="H32" s="307">
        <f>H26+H28+(H30*0.5)</f>
        <v>0</v>
      </c>
      <c r="I32" s="293">
        <f t="shared" ref="I32:S32" si="2">I26+I28+(I30*0.5)</f>
        <v>0</v>
      </c>
      <c r="J32" s="295">
        <f t="shared" si="2"/>
        <v>0</v>
      </c>
      <c r="K32" s="297">
        <f t="shared" si="2"/>
        <v>0</v>
      </c>
      <c r="L32" s="297">
        <f t="shared" si="2"/>
        <v>0</v>
      </c>
      <c r="M32" s="293">
        <f t="shared" si="2"/>
        <v>0</v>
      </c>
      <c r="N32" s="293">
        <f t="shared" si="2"/>
        <v>0</v>
      </c>
      <c r="O32" s="295">
        <f t="shared" si="2"/>
        <v>0</v>
      </c>
      <c r="P32" s="297">
        <f t="shared" si="2"/>
        <v>0</v>
      </c>
      <c r="Q32" s="297">
        <f t="shared" si="2"/>
        <v>0</v>
      </c>
      <c r="R32" s="293">
        <f t="shared" si="2"/>
        <v>0</v>
      </c>
      <c r="S32" s="284">
        <f t="shared" si="2"/>
        <v>0</v>
      </c>
      <c r="T32" s="140" t="s">
        <v>101</v>
      </c>
    </row>
    <row r="33" spans="2:22" x14ac:dyDescent="0.15">
      <c r="B33" s="335"/>
      <c r="C33" s="290"/>
      <c r="D33" s="286" t="s">
        <v>171</v>
      </c>
      <c r="E33" s="286"/>
      <c r="F33" s="286"/>
      <c r="G33" s="287"/>
      <c r="H33" s="308"/>
      <c r="I33" s="294"/>
      <c r="J33" s="296"/>
      <c r="K33" s="298"/>
      <c r="L33" s="298"/>
      <c r="M33" s="294"/>
      <c r="N33" s="294"/>
      <c r="O33" s="296"/>
      <c r="P33" s="298"/>
      <c r="Q33" s="298"/>
      <c r="R33" s="294"/>
      <c r="S33" s="285"/>
      <c r="T33" s="140">
        <f>SUM(H32:S33)</f>
        <v>0</v>
      </c>
    </row>
    <row r="34" spans="2:22" ht="15.95" customHeight="1" x14ac:dyDescent="0.15">
      <c r="B34" s="335"/>
      <c r="C34" s="288" t="s">
        <v>59</v>
      </c>
      <c r="D34" s="274" t="s">
        <v>172</v>
      </c>
      <c r="E34" s="274"/>
      <c r="F34" s="274"/>
      <c r="G34" s="275"/>
      <c r="H34" s="291"/>
      <c r="I34" s="280"/>
      <c r="J34" s="280"/>
      <c r="K34" s="280"/>
      <c r="L34" s="280"/>
      <c r="M34" s="280"/>
      <c r="N34" s="280"/>
      <c r="O34" s="280"/>
      <c r="P34" s="280"/>
      <c r="Q34" s="280"/>
      <c r="R34" s="280"/>
      <c r="S34" s="282"/>
      <c r="T34" s="141" t="s">
        <v>102</v>
      </c>
    </row>
    <row r="35" spans="2:22" ht="15.95" customHeight="1" x14ac:dyDescent="0.15">
      <c r="B35" s="335"/>
      <c r="C35" s="289"/>
      <c r="D35" s="299" t="s">
        <v>112</v>
      </c>
      <c r="E35" s="300"/>
      <c r="F35" s="300"/>
      <c r="G35" s="301"/>
      <c r="H35" s="292"/>
      <c r="I35" s="281"/>
      <c r="J35" s="281"/>
      <c r="K35" s="281"/>
      <c r="L35" s="281"/>
      <c r="M35" s="281"/>
      <c r="N35" s="281"/>
      <c r="O35" s="281"/>
      <c r="P35" s="281"/>
      <c r="Q35" s="281"/>
      <c r="R35" s="281"/>
      <c r="S35" s="283"/>
      <c r="T35" s="121">
        <f>SUM(H34:S35)</f>
        <v>0</v>
      </c>
    </row>
    <row r="36" spans="2:22" ht="15.95" customHeight="1" x14ac:dyDescent="0.15">
      <c r="B36" s="335"/>
      <c r="C36" s="289"/>
      <c r="D36" s="342" t="s">
        <v>173</v>
      </c>
      <c r="E36" s="342"/>
      <c r="F36" s="342"/>
      <c r="G36" s="343"/>
      <c r="H36" s="272"/>
      <c r="I36" s="270"/>
      <c r="J36" s="270"/>
      <c r="K36" s="270"/>
      <c r="L36" s="270"/>
      <c r="M36" s="270"/>
      <c r="N36" s="270"/>
      <c r="O36" s="270"/>
      <c r="P36" s="270"/>
      <c r="Q36" s="270"/>
      <c r="R36" s="270"/>
      <c r="S36" s="272"/>
      <c r="T36" s="122" t="s">
        <v>103</v>
      </c>
    </row>
    <row r="37" spans="2:22" ht="15.95" customHeight="1" x14ac:dyDescent="0.15">
      <c r="B37" s="335"/>
      <c r="C37" s="289"/>
      <c r="D37" s="322"/>
      <c r="E37" s="322"/>
      <c r="F37" s="322"/>
      <c r="G37" s="323"/>
      <c r="H37" s="273"/>
      <c r="I37" s="271"/>
      <c r="J37" s="271"/>
      <c r="K37" s="271"/>
      <c r="L37" s="271"/>
      <c r="M37" s="271"/>
      <c r="N37" s="271"/>
      <c r="O37" s="271"/>
      <c r="P37" s="271"/>
      <c r="Q37" s="271"/>
      <c r="R37" s="271"/>
      <c r="S37" s="273"/>
      <c r="T37" s="142">
        <f>SUM(H36:S37)</f>
        <v>0</v>
      </c>
    </row>
    <row r="38" spans="2:22" ht="15.95" customHeight="1" x14ac:dyDescent="0.15">
      <c r="B38" s="335"/>
      <c r="C38" s="289"/>
      <c r="D38" s="274" t="s">
        <v>174</v>
      </c>
      <c r="E38" s="274"/>
      <c r="F38" s="274"/>
      <c r="G38" s="275"/>
      <c r="H38" s="266">
        <f t="shared" ref="H38:S38" si="3">H26+H28+(H30*0.5)+(H34*0.5)+(H36*0.5)</f>
        <v>0</v>
      </c>
      <c r="I38" s="276">
        <f t="shared" si="3"/>
        <v>0</v>
      </c>
      <c r="J38" s="276">
        <f t="shared" si="3"/>
        <v>0</v>
      </c>
      <c r="K38" s="278">
        <f t="shared" si="3"/>
        <v>0</v>
      </c>
      <c r="L38" s="266">
        <f t="shared" si="3"/>
        <v>0</v>
      </c>
      <c r="M38" s="278">
        <f t="shared" si="3"/>
        <v>0</v>
      </c>
      <c r="N38" s="276">
        <f t="shared" si="3"/>
        <v>0</v>
      </c>
      <c r="O38" s="276">
        <f t="shared" si="3"/>
        <v>0</v>
      </c>
      <c r="P38" s="276">
        <f t="shared" si="3"/>
        <v>0</v>
      </c>
      <c r="Q38" s="276">
        <f t="shared" si="3"/>
        <v>0</v>
      </c>
      <c r="R38" s="278">
        <f t="shared" si="3"/>
        <v>0</v>
      </c>
      <c r="S38" s="266">
        <f t="shared" si="3"/>
        <v>0</v>
      </c>
      <c r="T38" s="143" t="s">
        <v>104</v>
      </c>
    </row>
    <row r="39" spans="2:22" ht="15.95" customHeight="1" x14ac:dyDescent="0.15">
      <c r="B39" s="335"/>
      <c r="C39" s="290"/>
      <c r="D39" s="268" t="s">
        <v>175</v>
      </c>
      <c r="E39" s="268"/>
      <c r="F39" s="268"/>
      <c r="G39" s="269"/>
      <c r="H39" s="267"/>
      <c r="I39" s="277"/>
      <c r="J39" s="277"/>
      <c r="K39" s="279"/>
      <c r="L39" s="267"/>
      <c r="M39" s="279"/>
      <c r="N39" s="277"/>
      <c r="O39" s="277"/>
      <c r="P39" s="277"/>
      <c r="Q39" s="277"/>
      <c r="R39" s="279"/>
      <c r="S39" s="267"/>
      <c r="T39" s="126">
        <f>SUM(H38:S39)</f>
        <v>0</v>
      </c>
    </row>
    <row r="40" spans="2:22" x14ac:dyDescent="0.15">
      <c r="B40" s="335"/>
      <c r="C40" s="264" t="s">
        <v>116</v>
      </c>
      <c r="D40" s="264"/>
      <c r="E40" s="264"/>
      <c r="F40" s="264"/>
      <c r="G40" s="265"/>
      <c r="H40" s="257">
        <f t="shared" ref="H40:S40" si="4">SUM(H24,H38)</f>
        <v>0</v>
      </c>
      <c r="I40" s="262">
        <f t="shared" si="4"/>
        <v>0</v>
      </c>
      <c r="J40" s="262">
        <f t="shared" si="4"/>
        <v>0</v>
      </c>
      <c r="K40" s="262">
        <f t="shared" si="4"/>
        <v>0</v>
      </c>
      <c r="L40" s="262">
        <f t="shared" si="4"/>
        <v>0</v>
      </c>
      <c r="M40" s="262">
        <f t="shared" si="4"/>
        <v>0</v>
      </c>
      <c r="N40" s="262">
        <f t="shared" si="4"/>
        <v>0</v>
      </c>
      <c r="O40" s="262">
        <f t="shared" si="4"/>
        <v>0</v>
      </c>
      <c r="P40" s="262">
        <f t="shared" si="4"/>
        <v>0</v>
      </c>
      <c r="Q40" s="262">
        <f t="shared" si="4"/>
        <v>0</v>
      </c>
      <c r="R40" s="262">
        <f t="shared" si="4"/>
        <v>0</v>
      </c>
      <c r="S40" s="257">
        <f t="shared" si="4"/>
        <v>0</v>
      </c>
      <c r="T40" s="144" t="s">
        <v>105</v>
      </c>
    </row>
    <row r="41" spans="2:22" x14ac:dyDescent="0.15">
      <c r="B41" s="336"/>
      <c r="C41" s="259" t="s">
        <v>176</v>
      </c>
      <c r="D41" s="259"/>
      <c r="E41" s="259"/>
      <c r="F41" s="259"/>
      <c r="G41" s="260"/>
      <c r="H41" s="258"/>
      <c r="I41" s="263"/>
      <c r="J41" s="263"/>
      <c r="K41" s="263"/>
      <c r="L41" s="263"/>
      <c r="M41" s="263"/>
      <c r="N41" s="263"/>
      <c r="O41" s="263"/>
      <c r="P41" s="263"/>
      <c r="Q41" s="263"/>
      <c r="R41" s="263"/>
      <c r="S41" s="258"/>
      <c r="T41" s="145">
        <f>SUM(H40:S41)</f>
        <v>0</v>
      </c>
    </row>
    <row r="42" spans="2:22" x14ac:dyDescent="0.15">
      <c r="B42" s="86"/>
      <c r="C42" s="86"/>
      <c r="D42" s="86"/>
      <c r="E42" s="86"/>
      <c r="F42" s="86"/>
      <c r="G42" s="86"/>
      <c r="H42" s="127"/>
      <c r="I42" s="127"/>
      <c r="J42" s="127"/>
      <c r="K42" s="127"/>
      <c r="L42" s="127"/>
      <c r="M42" s="127"/>
      <c r="N42" s="127"/>
      <c r="O42" s="127"/>
      <c r="P42" s="127"/>
      <c r="Q42" s="127"/>
      <c r="R42" s="127"/>
      <c r="S42" s="127"/>
      <c r="T42" s="127"/>
    </row>
    <row r="43" spans="2:22" x14ac:dyDescent="0.15">
      <c r="B43" s="128" t="s">
        <v>72</v>
      </c>
      <c r="C43" s="129">
        <v>1</v>
      </c>
      <c r="D43" s="128"/>
      <c r="E43" s="128" t="s">
        <v>148</v>
      </c>
      <c r="F43" s="128"/>
      <c r="G43" s="128"/>
      <c r="H43" s="128"/>
      <c r="I43" s="128"/>
      <c r="J43" s="128"/>
      <c r="K43" s="128"/>
      <c r="L43" s="128"/>
      <c r="M43" s="128"/>
      <c r="N43" s="128"/>
      <c r="O43" s="128"/>
      <c r="P43" s="128"/>
      <c r="Q43" s="128"/>
      <c r="R43" s="128"/>
      <c r="S43" s="128"/>
      <c r="T43" s="128"/>
      <c r="U43" s="19"/>
      <c r="V43" s="19"/>
    </row>
    <row r="44" spans="2:22" x14ac:dyDescent="0.15">
      <c r="B44" s="128"/>
      <c r="C44" s="129">
        <v>2</v>
      </c>
      <c r="D44" s="132"/>
      <c r="E44" s="132" t="s">
        <v>149</v>
      </c>
      <c r="F44" s="132"/>
      <c r="G44" s="132"/>
      <c r="H44" s="132"/>
      <c r="I44" s="132"/>
      <c r="J44" s="132"/>
      <c r="K44" s="132"/>
      <c r="L44" s="132"/>
      <c r="M44" s="132"/>
      <c r="N44" s="132"/>
      <c r="O44" s="132"/>
      <c r="P44" s="132"/>
      <c r="Q44" s="132"/>
      <c r="R44" s="132"/>
      <c r="S44" s="132"/>
      <c r="T44" s="132"/>
    </row>
    <row r="45" spans="2:22" x14ac:dyDescent="0.15">
      <c r="B45" s="101"/>
      <c r="C45" s="129">
        <v>3</v>
      </c>
      <c r="D45" s="128"/>
      <c r="E45" s="128" t="s">
        <v>80</v>
      </c>
      <c r="F45" s="128"/>
      <c r="G45" s="128"/>
      <c r="H45" s="128"/>
      <c r="I45" s="128"/>
      <c r="J45" s="128"/>
      <c r="K45" s="128"/>
      <c r="L45" s="128"/>
      <c r="M45" s="128"/>
      <c r="N45" s="128"/>
      <c r="O45" s="128"/>
      <c r="P45" s="128"/>
      <c r="Q45" s="128"/>
      <c r="R45" s="128"/>
      <c r="S45" s="128"/>
      <c r="T45" s="128"/>
      <c r="U45" s="19"/>
      <c r="V45" s="19"/>
    </row>
    <row r="46" spans="2:22" x14ac:dyDescent="0.15">
      <c r="B46" s="101"/>
      <c r="C46" s="102"/>
      <c r="D46" s="130" t="s">
        <v>73</v>
      </c>
      <c r="E46" s="101"/>
      <c r="F46" s="128" t="s">
        <v>117</v>
      </c>
      <c r="G46" s="128"/>
      <c r="H46" s="128"/>
      <c r="I46" s="128"/>
      <c r="J46" s="128"/>
      <c r="K46" s="132"/>
      <c r="L46" s="128"/>
      <c r="M46" s="128"/>
      <c r="N46" s="128"/>
      <c r="O46" s="128"/>
      <c r="P46" s="128"/>
      <c r="Q46" s="128"/>
      <c r="R46" s="128"/>
      <c r="S46" s="128"/>
      <c r="T46" s="128"/>
    </row>
    <row r="47" spans="2:22" ht="36.6" customHeight="1" x14ac:dyDescent="0.15">
      <c r="B47" s="101"/>
      <c r="C47" s="102"/>
      <c r="D47" s="130" t="s">
        <v>74</v>
      </c>
      <c r="E47" s="131"/>
      <c r="F47" s="256" t="s">
        <v>118</v>
      </c>
      <c r="G47" s="256"/>
      <c r="H47" s="256"/>
      <c r="I47" s="256"/>
      <c r="J47" s="256"/>
      <c r="K47" s="256"/>
      <c r="L47" s="256"/>
      <c r="M47" s="256"/>
      <c r="N47" s="256"/>
      <c r="O47" s="256"/>
      <c r="P47" s="256"/>
      <c r="Q47" s="256"/>
      <c r="R47" s="256"/>
      <c r="S47" s="256"/>
      <c r="T47" s="256"/>
    </row>
    <row r="48" spans="2:22" x14ac:dyDescent="0.15">
      <c r="B48" s="101"/>
      <c r="C48" s="102"/>
      <c r="D48" s="130" t="s">
        <v>75</v>
      </c>
      <c r="E48" s="128"/>
      <c r="F48" s="261" t="s">
        <v>119</v>
      </c>
      <c r="G48" s="261"/>
      <c r="H48" s="261"/>
      <c r="I48" s="261"/>
      <c r="J48" s="261"/>
      <c r="K48" s="261"/>
      <c r="L48" s="261"/>
      <c r="M48" s="261"/>
      <c r="N48" s="261"/>
      <c r="O48" s="261"/>
      <c r="P48" s="261"/>
      <c r="Q48" s="261"/>
      <c r="R48" s="261"/>
      <c r="S48" s="261"/>
      <c r="T48" s="261"/>
    </row>
    <row r="49" spans="2:21" x14ac:dyDescent="0.15">
      <c r="B49" s="101"/>
      <c r="C49" s="133">
        <v>4</v>
      </c>
      <c r="D49" s="131"/>
      <c r="E49" s="256" t="s">
        <v>150</v>
      </c>
      <c r="F49" s="256"/>
      <c r="G49" s="256"/>
      <c r="H49" s="256"/>
      <c r="I49" s="256"/>
      <c r="J49" s="256"/>
      <c r="K49" s="256"/>
      <c r="L49" s="256"/>
      <c r="M49" s="256"/>
      <c r="N49" s="256"/>
      <c r="O49" s="256"/>
      <c r="P49" s="256"/>
      <c r="Q49" s="256"/>
      <c r="R49" s="256"/>
      <c r="S49" s="256"/>
      <c r="T49" s="256"/>
    </row>
    <row r="50" spans="2:21" ht="24" customHeight="1" x14ac:dyDescent="0.15">
      <c r="B50" s="101"/>
      <c r="C50" s="133">
        <v>5</v>
      </c>
      <c r="D50" s="131"/>
      <c r="E50" s="256" t="s">
        <v>177</v>
      </c>
      <c r="F50" s="256"/>
      <c r="G50" s="256"/>
      <c r="H50" s="256"/>
      <c r="I50" s="256"/>
      <c r="J50" s="256"/>
      <c r="K50" s="256"/>
      <c r="L50" s="256"/>
      <c r="M50" s="256"/>
      <c r="N50" s="256"/>
      <c r="O50" s="256"/>
      <c r="P50" s="256"/>
      <c r="Q50" s="256"/>
      <c r="R50" s="256"/>
      <c r="S50" s="256"/>
      <c r="T50" s="256"/>
    </row>
    <row r="51" spans="2:21" ht="24.95" customHeight="1" x14ac:dyDescent="0.15">
      <c r="B51" s="151" t="s">
        <v>178</v>
      </c>
      <c r="C51" s="151"/>
      <c r="D51" s="151"/>
      <c r="E51" s="256" t="s">
        <v>151</v>
      </c>
      <c r="F51" s="256"/>
      <c r="G51" s="256"/>
      <c r="H51" s="256"/>
      <c r="I51" s="256"/>
      <c r="J51" s="256"/>
      <c r="K51" s="256"/>
      <c r="L51" s="256"/>
      <c r="M51" s="256"/>
      <c r="N51" s="256"/>
      <c r="O51" s="256"/>
      <c r="P51" s="256"/>
      <c r="Q51" s="256"/>
      <c r="R51" s="256"/>
      <c r="S51" s="256"/>
      <c r="T51" s="256"/>
      <c r="U51" s="19"/>
    </row>
    <row r="52" spans="2:21" ht="24.6" customHeight="1" x14ac:dyDescent="0.15">
      <c r="B52" s="151" t="s">
        <v>179</v>
      </c>
      <c r="C52" s="151"/>
      <c r="D52" s="151"/>
      <c r="E52" s="256" t="s">
        <v>152</v>
      </c>
      <c r="F52" s="256"/>
      <c r="G52" s="256"/>
      <c r="H52" s="256"/>
      <c r="I52" s="256"/>
      <c r="J52" s="256"/>
      <c r="K52" s="256"/>
      <c r="L52" s="256"/>
      <c r="M52" s="256"/>
      <c r="N52" s="256"/>
      <c r="O52" s="256"/>
      <c r="P52" s="256"/>
      <c r="Q52" s="256"/>
      <c r="R52" s="256"/>
      <c r="S52" s="256"/>
      <c r="T52" s="256"/>
    </row>
    <row r="53" spans="2:21" ht="24.95" customHeight="1" x14ac:dyDescent="0.15">
      <c r="B53" s="151" t="s">
        <v>180</v>
      </c>
      <c r="C53" s="151"/>
      <c r="D53" s="151"/>
      <c r="E53" s="256" t="s">
        <v>153</v>
      </c>
      <c r="F53" s="256"/>
      <c r="G53" s="256"/>
      <c r="H53" s="256"/>
      <c r="I53" s="256"/>
      <c r="J53" s="256"/>
      <c r="K53" s="256"/>
      <c r="L53" s="256"/>
      <c r="M53" s="256"/>
      <c r="N53" s="256"/>
      <c r="O53" s="256"/>
      <c r="P53" s="256"/>
      <c r="Q53" s="256"/>
      <c r="R53" s="256"/>
      <c r="S53" s="256"/>
      <c r="T53" s="256"/>
    </row>
    <row r="54" spans="2:21" ht="26.45" customHeight="1" x14ac:dyDescent="0.15">
      <c r="B54" s="254" t="s">
        <v>181</v>
      </c>
      <c r="C54" s="254"/>
      <c r="D54" s="254"/>
      <c r="E54" s="255" t="s">
        <v>120</v>
      </c>
      <c r="F54" s="255"/>
      <c r="G54" s="255"/>
      <c r="H54" s="255"/>
      <c r="I54" s="255"/>
      <c r="J54" s="255"/>
      <c r="K54" s="255"/>
      <c r="L54" s="255"/>
      <c r="M54" s="255"/>
      <c r="N54" s="255"/>
      <c r="O54" s="255"/>
      <c r="P54" s="255"/>
      <c r="Q54" s="255"/>
      <c r="R54" s="255"/>
      <c r="S54" s="255"/>
      <c r="T54" s="255"/>
    </row>
    <row r="55" spans="2:21" x14ac:dyDescent="0.15">
      <c r="B55" s="3"/>
      <c r="C55" s="3"/>
      <c r="D55" s="3"/>
      <c r="E55" s="3"/>
      <c r="F55" s="3"/>
      <c r="G55" s="3"/>
      <c r="H55" s="3"/>
      <c r="I55" s="3"/>
      <c r="J55" s="3"/>
      <c r="K55" s="3"/>
      <c r="L55" s="3"/>
      <c r="M55" s="3"/>
      <c r="N55" s="3"/>
      <c r="O55" s="3"/>
      <c r="P55" s="3"/>
      <c r="Q55" s="3"/>
      <c r="R55" s="3"/>
      <c r="S55" s="3"/>
      <c r="T55" s="3"/>
    </row>
    <row r="56" spans="2:21" ht="20.25" customHeight="1" x14ac:dyDescent="0.15"/>
    <row r="64" spans="2:21" ht="18" customHeight="1" x14ac:dyDescent="0.15"/>
  </sheetData>
  <mergeCells count="241">
    <mergeCell ref="B4:T4"/>
    <mergeCell ref="B6:S6"/>
    <mergeCell ref="B8:G9"/>
    <mergeCell ref="T8:T9"/>
    <mergeCell ref="B10:B17"/>
    <mergeCell ref="C10:G10"/>
    <mergeCell ref="H10:H11"/>
    <mergeCell ref="I10:I11"/>
    <mergeCell ref="J10:J11"/>
    <mergeCell ref="K10:K11"/>
    <mergeCell ref="R12:R13"/>
    <mergeCell ref="S12:S13"/>
    <mergeCell ref="R10:R11"/>
    <mergeCell ref="S10:S11"/>
    <mergeCell ref="C11:G11"/>
    <mergeCell ref="C12:G12"/>
    <mergeCell ref="H12:H13"/>
    <mergeCell ref="I12:I13"/>
    <mergeCell ref="J12:J13"/>
    <mergeCell ref="K12:K13"/>
    <mergeCell ref="L12:L13"/>
    <mergeCell ref="M12:M13"/>
    <mergeCell ref="L10:L11"/>
    <mergeCell ref="M10:M11"/>
    <mergeCell ref="N10:N11"/>
    <mergeCell ref="O10:O11"/>
    <mergeCell ref="P10:P11"/>
    <mergeCell ref="Q10:Q11"/>
    <mergeCell ref="C13:G13"/>
    <mergeCell ref="H14:H15"/>
    <mergeCell ref="I14:I15"/>
    <mergeCell ref="J14:J15"/>
    <mergeCell ref="K14:K15"/>
    <mergeCell ref="N12:N13"/>
    <mergeCell ref="O12:O13"/>
    <mergeCell ref="P12:P13"/>
    <mergeCell ref="Q12:Q13"/>
    <mergeCell ref="R14:R15"/>
    <mergeCell ref="S14:S15"/>
    <mergeCell ref="C14:G14"/>
    <mergeCell ref="C16:G16"/>
    <mergeCell ref="H16:H17"/>
    <mergeCell ref="I16:I17"/>
    <mergeCell ref="J16:J17"/>
    <mergeCell ref="K16:K17"/>
    <mergeCell ref="L14:L15"/>
    <mergeCell ref="M14:M15"/>
    <mergeCell ref="N14:N15"/>
    <mergeCell ref="O14:O15"/>
    <mergeCell ref="P14:P15"/>
    <mergeCell ref="Q14:Q15"/>
    <mergeCell ref="R16:R17"/>
    <mergeCell ref="S16:S17"/>
    <mergeCell ref="C17:G17"/>
    <mergeCell ref="N16:N17"/>
    <mergeCell ref="O16:O17"/>
    <mergeCell ref="P16:P17"/>
    <mergeCell ref="Q16:Q17"/>
    <mergeCell ref="B18:B41"/>
    <mergeCell ref="C18:C25"/>
    <mergeCell ref="D18:G18"/>
    <mergeCell ref="H18:H19"/>
    <mergeCell ref="I18:I19"/>
    <mergeCell ref="J18:J19"/>
    <mergeCell ref="K18:K19"/>
    <mergeCell ref="L16:L17"/>
    <mergeCell ref="M16:M17"/>
    <mergeCell ref="D22:G23"/>
    <mergeCell ref="H22:H23"/>
    <mergeCell ref="I22:I23"/>
    <mergeCell ref="J22:J23"/>
    <mergeCell ref="K22:K23"/>
    <mergeCell ref="D36:G37"/>
    <mergeCell ref="H36:H37"/>
    <mergeCell ref="I36:I37"/>
    <mergeCell ref="J36:J37"/>
    <mergeCell ref="K36:K37"/>
    <mergeCell ref="Q20:Q21"/>
    <mergeCell ref="R20:R21"/>
    <mergeCell ref="S20:S21"/>
    <mergeCell ref="R18:R19"/>
    <mergeCell ref="S18:S19"/>
    <mergeCell ref="D19:G19"/>
    <mergeCell ref="D20:G20"/>
    <mergeCell ref="H20:H21"/>
    <mergeCell ref="I20:I21"/>
    <mergeCell ref="J20:J21"/>
    <mergeCell ref="K20:K21"/>
    <mergeCell ref="L20:L21"/>
    <mergeCell ref="M20:M21"/>
    <mergeCell ref="L18:L19"/>
    <mergeCell ref="M18:M19"/>
    <mergeCell ref="N18:N19"/>
    <mergeCell ref="O18:O19"/>
    <mergeCell ref="P18:P19"/>
    <mergeCell ref="Q18:Q19"/>
    <mergeCell ref="D21:G21"/>
    <mergeCell ref="N20:N21"/>
    <mergeCell ref="O20:O21"/>
    <mergeCell ref="P20:P21"/>
    <mergeCell ref="O24:O25"/>
    <mergeCell ref="P24:P25"/>
    <mergeCell ref="Q24:Q25"/>
    <mergeCell ref="R24:R25"/>
    <mergeCell ref="S24:S25"/>
    <mergeCell ref="D25:G25"/>
    <mergeCell ref="R22:R23"/>
    <mergeCell ref="S22:S23"/>
    <mergeCell ref="D24:G24"/>
    <mergeCell ref="H24:H25"/>
    <mergeCell ref="I24:I25"/>
    <mergeCell ref="J24:J25"/>
    <mergeCell ref="K24:K25"/>
    <mergeCell ref="L24:L25"/>
    <mergeCell ref="M24:M25"/>
    <mergeCell ref="N24:N25"/>
    <mergeCell ref="L22:L23"/>
    <mergeCell ref="M22:M23"/>
    <mergeCell ref="N22:N23"/>
    <mergeCell ref="O22:O23"/>
    <mergeCell ref="P22:P23"/>
    <mergeCell ref="Q22:Q23"/>
    <mergeCell ref="N28:N29"/>
    <mergeCell ref="O28:O29"/>
    <mergeCell ref="P28:P29"/>
    <mergeCell ref="Q28:Q29"/>
    <mergeCell ref="R28:R29"/>
    <mergeCell ref="S28:S29"/>
    <mergeCell ref="R26:R27"/>
    <mergeCell ref="S26:S27"/>
    <mergeCell ref="D27:G27"/>
    <mergeCell ref="D28:G29"/>
    <mergeCell ref="H28:H29"/>
    <mergeCell ref="I28:I29"/>
    <mergeCell ref="J28:J29"/>
    <mergeCell ref="K28:K29"/>
    <mergeCell ref="L28:L29"/>
    <mergeCell ref="M28:M29"/>
    <mergeCell ref="L26:L27"/>
    <mergeCell ref="M26:M27"/>
    <mergeCell ref="N26:N27"/>
    <mergeCell ref="O26:O27"/>
    <mergeCell ref="P26:P27"/>
    <mergeCell ref="Q26:Q27"/>
    <mergeCell ref="D26:G26"/>
    <mergeCell ref="H26:H27"/>
    <mergeCell ref="S30:S31"/>
    <mergeCell ref="D31:G31"/>
    <mergeCell ref="D32:G32"/>
    <mergeCell ref="H32:H33"/>
    <mergeCell ref="I32:I33"/>
    <mergeCell ref="J32:J33"/>
    <mergeCell ref="K32:K33"/>
    <mergeCell ref="L32:L33"/>
    <mergeCell ref="K30:K31"/>
    <mergeCell ref="L30:L31"/>
    <mergeCell ref="M30:M31"/>
    <mergeCell ref="N30:N31"/>
    <mergeCell ref="O30:O31"/>
    <mergeCell ref="P30:P31"/>
    <mergeCell ref="D30:G30"/>
    <mergeCell ref="H30:H31"/>
    <mergeCell ref="I30:I31"/>
    <mergeCell ref="J30:J31"/>
    <mergeCell ref="S34:S35"/>
    <mergeCell ref="S32:S33"/>
    <mergeCell ref="D33:G33"/>
    <mergeCell ref="C34:C39"/>
    <mergeCell ref="D34:G34"/>
    <mergeCell ref="H34:H35"/>
    <mergeCell ref="I34:I35"/>
    <mergeCell ref="J34:J35"/>
    <mergeCell ref="K34:K35"/>
    <mergeCell ref="L34:L35"/>
    <mergeCell ref="M34:M35"/>
    <mergeCell ref="M32:M33"/>
    <mergeCell ref="N32:N33"/>
    <mergeCell ref="O32:O33"/>
    <mergeCell ref="P32:P33"/>
    <mergeCell ref="Q32:Q33"/>
    <mergeCell ref="R32:R33"/>
    <mergeCell ref="C26:C33"/>
    <mergeCell ref="I26:I27"/>
    <mergeCell ref="J26:J27"/>
    <mergeCell ref="K26:K27"/>
    <mergeCell ref="D35:G35"/>
    <mergeCell ref="Q30:Q31"/>
    <mergeCell ref="R30:R31"/>
    <mergeCell ref="N34:N35"/>
    <mergeCell ref="O34:O35"/>
    <mergeCell ref="P34:P35"/>
    <mergeCell ref="K40:K41"/>
    <mergeCell ref="L40:L41"/>
    <mergeCell ref="O38:O39"/>
    <mergeCell ref="P38:P39"/>
    <mergeCell ref="Q38:Q39"/>
    <mergeCell ref="R38:R39"/>
    <mergeCell ref="Q34:Q35"/>
    <mergeCell ref="R34:R35"/>
    <mergeCell ref="S38:S39"/>
    <mergeCell ref="D39:G39"/>
    <mergeCell ref="R36:R37"/>
    <mergeCell ref="S36:S37"/>
    <mergeCell ref="D38:G38"/>
    <mergeCell ref="H38:H39"/>
    <mergeCell ref="I38:I39"/>
    <mergeCell ref="J38:J39"/>
    <mergeCell ref="K38:K39"/>
    <mergeCell ref="L38:L39"/>
    <mergeCell ref="M38:M39"/>
    <mergeCell ref="N38:N39"/>
    <mergeCell ref="L36:L37"/>
    <mergeCell ref="M36:M37"/>
    <mergeCell ref="N36:N37"/>
    <mergeCell ref="O36:O37"/>
    <mergeCell ref="P36:P37"/>
    <mergeCell ref="Q36:Q37"/>
    <mergeCell ref="B54:D54"/>
    <mergeCell ref="E54:T54"/>
    <mergeCell ref="B51:D51"/>
    <mergeCell ref="E51:T51"/>
    <mergeCell ref="B52:D52"/>
    <mergeCell ref="E52:T52"/>
    <mergeCell ref="B53:D53"/>
    <mergeCell ref="E53:T53"/>
    <mergeCell ref="S40:S41"/>
    <mergeCell ref="C41:G41"/>
    <mergeCell ref="F47:T47"/>
    <mergeCell ref="F48:T48"/>
    <mergeCell ref="E49:T49"/>
    <mergeCell ref="E50:T50"/>
    <mergeCell ref="M40:M41"/>
    <mergeCell ref="N40:N41"/>
    <mergeCell ref="O40:O41"/>
    <mergeCell ref="P40:P41"/>
    <mergeCell ref="Q40:Q41"/>
    <mergeCell ref="R40:R41"/>
    <mergeCell ref="C40:G40"/>
    <mergeCell ref="H40:H41"/>
    <mergeCell ref="I40:I41"/>
    <mergeCell ref="J40:J41"/>
  </mergeCells>
  <phoneticPr fontId="27" type="Hiragana" alignment="distributed"/>
  <printOptions horizontalCentered="1" verticalCentered="1"/>
  <pageMargins left="0.31496062992125984" right="0.19685039370078741" top="0.74803149606299213"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別紙①－１</vt:lpstr>
      <vt:lpstr>別紙①－２</vt:lpstr>
      <vt:lpstr>'別紙①－１'!Print_Area</vt:lpstr>
      <vt:lpstr>'別紙①－２'!Print_Area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046089</dc:creator>
  <cp:lastModifiedBy>鈴木＿優実（社会参加係）</cp:lastModifiedBy>
  <cp:lastPrinted>2024-02-02T05:21:46Z</cp:lastPrinted>
  <dcterms:created xsi:type="dcterms:W3CDTF">2010-08-12T08:52:53Z</dcterms:created>
  <dcterms:modified xsi:type="dcterms:W3CDTF">2024-04-19T03:02:02Z</dcterms:modified>
</cp:coreProperties>
</file>