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4049\Downloads\"/>
    </mc:Choice>
  </mc:AlternateContent>
  <bookViews>
    <workbookView xWindow="0" yWindow="0" windowWidth="14380" windowHeight="6180"/>
  </bookViews>
  <sheets>
    <sheet name="推移" sheetId="1" r:id="rId1"/>
    <sheet name="内容別" sheetId="4" r:id="rId2"/>
  </sheets>
  <definedNames>
    <definedName name="_xlnm.Print_Area" localSheetId="0">推移!$A$1:$H$39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D8" i="4"/>
  <c r="C19" i="4" l="1"/>
  <c r="D11" i="4" s="1"/>
  <c r="D14" i="4" l="1"/>
  <c r="D7" i="4"/>
  <c r="D10" i="4"/>
  <c r="D6" i="4"/>
  <c r="D18" i="4"/>
  <c r="D17" i="4"/>
  <c r="D16" i="4"/>
  <c r="D12" i="4"/>
  <c r="D19" i="4"/>
  <c r="D4" i="4"/>
  <c r="F11" i="1" l="1"/>
  <c r="E11" i="1"/>
  <c r="D11" i="1"/>
  <c r="C11" i="1"/>
</calcChain>
</file>

<file path=xl/sharedStrings.xml><?xml version="1.0" encoding="utf-8"?>
<sst xmlns="http://schemas.openxmlformats.org/spreadsheetml/2006/main" count="38" uniqueCount="34">
  <si>
    <t>給与</t>
    <rPh sb="0" eb="2">
      <t>キュウヨ</t>
    </rPh>
    <phoneticPr fontId="1"/>
  </si>
  <si>
    <t>旅費</t>
    <rPh sb="0" eb="2">
      <t>リョヒ</t>
    </rPh>
    <phoneticPr fontId="1"/>
  </si>
  <si>
    <t>勤務時間</t>
    <rPh sb="0" eb="2">
      <t>キンム</t>
    </rPh>
    <rPh sb="2" eb="4">
      <t>ジカン</t>
    </rPh>
    <phoneticPr fontId="1"/>
  </si>
  <si>
    <t>休暇</t>
    <rPh sb="0" eb="2">
      <t>キュウカ</t>
    </rPh>
    <phoneticPr fontId="1"/>
  </si>
  <si>
    <t>執務環境</t>
    <rPh sb="0" eb="2">
      <t>シツム</t>
    </rPh>
    <rPh sb="2" eb="4">
      <t>カンキョウ</t>
    </rPh>
    <phoneticPr fontId="1"/>
  </si>
  <si>
    <t>厚生福利</t>
    <rPh sb="0" eb="2">
      <t>コウセイ</t>
    </rPh>
    <rPh sb="2" eb="4">
      <t>フクリ</t>
    </rPh>
    <phoneticPr fontId="1"/>
  </si>
  <si>
    <t>服務</t>
    <rPh sb="0" eb="2">
      <t>フクム</t>
    </rPh>
    <phoneticPr fontId="1"/>
  </si>
  <si>
    <t>転任</t>
    <rPh sb="0" eb="2">
      <t>テンニン</t>
    </rPh>
    <phoneticPr fontId="1"/>
  </si>
  <si>
    <t>任用</t>
    <rPh sb="0" eb="2">
      <t>ニンヨウ</t>
    </rPh>
    <phoneticPr fontId="1"/>
  </si>
  <si>
    <t>人事評価</t>
    <rPh sb="0" eb="2">
      <t>ジンジ</t>
    </rPh>
    <rPh sb="2" eb="4">
      <t>ヒョウカ</t>
    </rPh>
    <phoneticPr fontId="1"/>
  </si>
  <si>
    <t>セクハラ</t>
    <phoneticPr fontId="1"/>
  </si>
  <si>
    <t>マタハラ</t>
    <phoneticPr fontId="1"/>
  </si>
  <si>
    <t>パワハラ</t>
    <phoneticPr fontId="1"/>
  </si>
  <si>
    <t>その他</t>
    <rPh sb="2" eb="3">
      <t>タ</t>
    </rPh>
    <phoneticPr fontId="1"/>
  </si>
  <si>
    <t>知事</t>
    <rPh sb="0" eb="2">
      <t>チジ</t>
    </rPh>
    <phoneticPr fontId="1"/>
  </si>
  <si>
    <t>教育</t>
    <rPh sb="0" eb="2">
      <t>キョウイク</t>
    </rPh>
    <phoneticPr fontId="1"/>
  </si>
  <si>
    <t>道立学校</t>
    <rPh sb="0" eb="2">
      <t>ドウリツ</t>
    </rPh>
    <rPh sb="2" eb="4">
      <t>ガッコウ</t>
    </rPh>
    <phoneticPr fontId="1"/>
  </si>
  <si>
    <t>警察</t>
    <rPh sb="0" eb="2">
      <t>ケイサツ</t>
    </rPh>
    <phoneticPr fontId="1"/>
  </si>
  <si>
    <t>不明その他</t>
    <rPh sb="0" eb="2">
      <t>フメイ</t>
    </rPh>
    <rPh sb="4" eb="5">
      <t>タ</t>
    </rPh>
    <phoneticPr fontId="1"/>
  </si>
  <si>
    <t>R2</t>
    <phoneticPr fontId="1"/>
  </si>
  <si>
    <t>R3</t>
    <phoneticPr fontId="1"/>
  </si>
  <si>
    <t>R4</t>
    <phoneticPr fontId="1"/>
  </si>
  <si>
    <t>R1</t>
    <phoneticPr fontId="1"/>
  </si>
  <si>
    <t>計</t>
    <rPh sb="0" eb="1">
      <t>ケイ</t>
    </rPh>
    <phoneticPr fontId="1"/>
  </si>
  <si>
    <t>県費負担
教職員</t>
    <rPh sb="0" eb="2">
      <t>ケンピ</t>
    </rPh>
    <rPh sb="2" eb="4">
      <t>フタン</t>
    </rPh>
    <rPh sb="5" eb="8">
      <t>キョウショクイン</t>
    </rPh>
    <phoneticPr fontId="1"/>
  </si>
  <si>
    <t>内容別</t>
    <rPh sb="0" eb="3">
      <t>ナイヨウベツ</t>
    </rPh>
    <phoneticPr fontId="1"/>
  </si>
  <si>
    <t>件数</t>
    <rPh sb="0" eb="2">
      <t>ケンスウ</t>
    </rPh>
    <phoneticPr fontId="1"/>
  </si>
  <si>
    <t>構成比</t>
    <rPh sb="0" eb="3">
      <t>コウセイヒ</t>
    </rPh>
    <phoneticPr fontId="1"/>
  </si>
  <si>
    <t>-</t>
    <phoneticPr fontId="1"/>
  </si>
  <si>
    <t>いじめ・嫌がらせ</t>
    <rPh sb="4" eb="5">
      <t>イヤ</t>
    </rPh>
    <phoneticPr fontId="1"/>
  </si>
  <si>
    <t>単位：件</t>
    <rPh sb="0" eb="2">
      <t>タンイ</t>
    </rPh>
    <rPh sb="3" eb="4">
      <t>ケン</t>
    </rPh>
    <phoneticPr fontId="1"/>
  </si>
  <si>
    <t>R5</t>
    <phoneticPr fontId="1"/>
  </si>
  <si>
    <t>苦情相談件数推移（令和元年度～令和５年度）</t>
    <rPh sb="0" eb="2">
      <t>クジョウ</t>
    </rPh>
    <rPh sb="2" eb="4">
      <t>ソウダン</t>
    </rPh>
    <rPh sb="4" eb="6">
      <t>ケンスウ</t>
    </rPh>
    <rPh sb="6" eb="8">
      <t>スイイ</t>
    </rPh>
    <rPh sb="9" eb="11">
      <t>レイワ</t>
    </rPh>
    <rPh sb="11" eb="13">
      <t>ガンネン</t>
    </rPh>
    <rPh sb="12" eb="14">
      <t>ネンド</t>
    </rPh>
    <rPh sb="15" eb="17">
      <t>レイワ</t>
    </rPh>
    <rPh sb="18" eb="20">
      <t>ネンド</t>
    </rPh>
    <phoneticPr fontId="1"/>
  </si>
  <si>
    <t>令和５年度　苦情相談内容別件数</t>
    <rPh sb="0" eb="2">
      <t>レイワ</t>
    </rPh>
    <rPh sb="3" eb="5">
      <t>ネンド</t>
    </rPh>
    <rPh sb="6" eb="8">
      <t>クジョウ</t>
    </rPh>
    <rPh sb="8" eb="10">
      <t>ソウダン</t>
    </rPh>
    <rPh sb="10" eb="13">
      <t>ナイヨウベツ</t>
    </rPh>
    <rPh sb="13" eb="15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</si>
</sst>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righ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 indent="1"/>
    </xf>
    <xf numFmtId="0" fontId="0" fillId="2" borderId="13" xfId="0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 indent="1"/>
    </xf>
    <xf numFmtId="0" fontId="0" fillId="2" borderId="9" xfId="0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center" indent="1"/>
    </xf>
    <xf numFmtId="177" fontId="0" fillId="3" borderId="2" xfId="1" applyNumberFormat="1" applyFont="1" applyFill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 indent="1"/>
    </xf>
    <xf numFmtId="177" fontId="0" fillId="0" borderId="10" xfId="1" applyNumberFormat="1" applyFont="1" applyBorder="1" applyAlignment="1">
      <alignment horizontal="right" vertical="center" indent="1"/>
    </xf>
    <xf numFmtId="0" fontId="0" fillId="3" borderId="17" xfId="0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right" vertical="center" indent="1"/>
    </xf>
    <xf numFmtId="177" fontId="0" fillId="3" borderId="10" xfId="1" applyNumberFormat="1" applyFont="1" applyFill="1" applyBorder="1" applyAlignment="1">
      <alignment horizontal="right" vertical="center" indent="1"/>
    </xf>
    <xf numFmtId="0" fontId="2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 indent="1"/>
    </xf>
    <xf numFmtId="177" fontId="0" fillId="0" borderId="14" xfId="1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9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66FF"/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732982925639087E-2"/>
          <c:y val="0.11404952289126163"/>
          <c:w val="0.95853403414872185"/>
          <c:h val="0.7811478217425715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推移!$B$5</c:f>
              <c:strCache>
                <c:ptCount val="1"/>
                <c:pt idx="0">
                  <c:v>知事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推移!$C$4:$G$4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推移!$C$5:$G$5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19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5-4D8B-8B29-0E02D445893B}"/>
            </c:ext>
          </c:extLst>
        </c:ser>
        <c:ser>
          <c:idx val="1"/>
          <c:order val="1"/>
          <c:tx>
            <c:strRef>
              <c:f>推移!$B$6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推移!$C$4:$G$4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推移!$C$6:$G$6</c:f>
              <c:numCache>
                <c:formatCode>General</c:formatCode>
                <c:ptCount val="5"/>
                <c:pt idx="1">
                  <c:v>3</c:v>
                </c:pt>
                <c:pt idx="2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5-4D8B-8B29-0E02D445893B}"/>
            </c:ext>
          </c:extLst>
        </c:ser>
        <c:ser>
          <c:idx val="2"/>
          <c:order val="2"/>
          <c:tx>
            <c:strRef>
              <c:f>推移!$B$7</c:f>
              <c:strCache>
                <c:ptCount val="1"/>
                <c:pt idx="0">
                  <c:v>道立学校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推移!$C$4:$G$4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推移!$C$7:$G$7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27</c:v>
                </c:pt>
                <c:pt idx="3">
                  <c:v>16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5-4D8B-8B29-0E02D445893B}"/>
            </c:ext>
          </c:extLst>
        </c:ser>
        <c:ser>
          <c:idx val="3"/>
          <c:order val="3"/>
          <c:tx>
            <c:strRef>
              <c:f>推移!$B$8</c:f>
              <c:strCache>
                <c:ptCount val="1"/>
                <c:pt idx="0">
                  <c:v>県費負担
教職員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推移!$C$4:$G$4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推移!$C$8:$G$8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5-4D8B-8B29-0E02D445893B}"/>
            </c:ext>
          </c:extLst>
        </c:ser>
        <c:ser>
          <c:idx val="4"/>
          <c:order val="4"/>
          <c:tx>
            <c:strRef>
              <c:f>推移!$B$9</c:f>
              <c:strCache>
                <c:ptCount val="1"/>
                <c:pt idx="0">
                  <c:v>警察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推移!$C$4:$G$4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推移!$C$9:$G$9</c:f>
              <c:numCache>
                <c:formatCode>General</c:formatCode>
                <c:ptCount val="5"/>
                <c:pt idx="0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5-4D8B-8B29-0E02D445893B}"/>
            </c:ext>
          </c:extLst>
        </c:ser>
        <c:ser>
          <c:idx val="5"/>
          <c:order val="5"/>
          <c:tx>
            <c:strRef>
              <c:f>推移!$B$10</c:f>
              <c:strCache>
                <c:ptCount val="1"/>
                <c:pt idx="0">
                  <c:v>不明その他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推移!$C$4:$G$4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推移!$C$10:$G$10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5-4D8B-8B29-0E02D44589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689010864"/>
        <c:axId val="689008240"/>
        <c:axId val="0"/>
      </c:bar3DChart>
      <c:catAx>
        <c:axId val="68901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9008240"/>
        <c:crosses val="autoZero"/>
        <c:auto val="1"/>
        <c:lblAlgn val="ctr"/>
        <c:lblOffset val="100"/>
        <c:noMultiLvlLbl val="0"/>
      </c:catAx>
      <c:valAx>
        <c:axId val="689008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901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599473098509397"/>
          <c:y val="4.7173456421189322E-2"/>
          <c:w val="0.81372467021931894"/>
          <c:h val="8.9824696350908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85439472504962"/>
          <c:y val="5.8573014535063E-2"/>
          <c:w val="0.64161161257281851"/>
          <c:h val="0.824211262103986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342-481D-A59D-E85D42B718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314-4F2A-AAED-CB2BA596CC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3342-481D-A59D-E85D42B718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342-481D-A59D-E85D42B718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342-481D-A59D-E85D42B718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314-4F2A-AAED-CB2BA596CC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42-481D-A59D-E85D42B7187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342-481D-A59D-E85D42B71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342-481D-A59D-E85D42B7187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314-4F2A-AAED-CB2BA596CC8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3342-481D-A59D-E85D42B7187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314-4F2A-AAED-CB2BA596CC8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42-481D-A59D-E85D42B7187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342-481D-A59D-E85D42B7187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3342-481D-A59D-E85D42B7187D}"/>
              </c:ext>
            </c:extLst>
          </c:dPt>
          <c:dLbls>
            <c:dLbl>
              <c:idx val="0"/>
              <c:layout>
                <c:manualLayout>
                  <c:x val="-4.5585029537013995E-2"/>
                  <c:y val="7.1721112092109768E-2"/>
                </c:manualLayout>
              </c:layout>
              <c:tx>
                <c:rich>
                  <a:bodyPr/>
                  <a:lstStyle/>
                  <a:p>
                    <a:fld id="{BE5727C7-4CC5-4A21-A25C-28920CB07C01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F295C112-22B2-4E15-A41A-6CD5C8F1A31B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342-481D-A59D-E85D42B718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14-4F2A-AAED-CB2BA596CC85}"/>
                </c:ext>
              </c:extLst>
            </c:dLbl>
            <c:dLbl>
              <c:idx val="2"/>
              <c:layout>
                <c:manualLayout>
                  <c:x val="-5.2117134493634983E-2"/>
                  <c:y val="5.3329249175660821E-2"/>
                </c:manualLayout>
              </c:layout>
              <c:tx>
                <c:rich>
                  <a:bodyPr/>
                  <a:lstStyle/>
                  <a:p>
                    <a:fld id="{B8C66005-6537-4D04-93AA-D65AE13F5D40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32FB3B46-48C9-4280-8B02-3448B4A887A6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342-481D-A59D-E85D42B7187D}"/>
                </c:ext>
              </c:extLst>
            </c:dLbl>
            <c:dLbl>
              <c:idx val="3"/>
              <c:layout>
                <c:manualLayout>
                  <c:x val="-5.7752463939125906E-2"/>
                  <c:y val="2.7504819906664986E-2"/>
                </c:manualLayout>
              </c:layout>
              <c:tx>
                <c:rich>
                  <a:bodyPr/>
                  <a:lstStyle/>
                  <a:p>
                    <a:fld id="{7B940E80-E625-412A-BC92-6EA8A364ADD4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7A57E8F6-61A1-432B-9C24-0E89EB8B4BC4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342-481D-A59D-E85D42B7187D}"/>
                </c:ext>
              </c:extLst>
            </c:dLbl>
            <c:dLbl>
              <c:idx val="4"/>
              <c:layout>
                <c:manualLayout>
                  <c:x val="-0.10694516931781237"/>
                  <c:y val="1.056523540964702E-2"/>
                </c:manualLayout>
              </c:layout>
              <c:tx>
                <c:rich>
                  <a:bodyPr/>
                  <a:lstStyle/>
                  <a:p>
                    <a:fld id="{023FCEFC-2F64-453B-B69B-8E185A85DDA9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C3E11107-97ED-4409-A1CC-8538524F165C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342-481D-A59D-E85D42B718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14-4F2A-AAED-CB2BA596CC85}"/>
                </c:ext>
              </c:extLst>
            </c:dLbl>
            <c:dLbl>
              <c:idx val="6"/>
              <c:layout>
                <c:manualLayout>
                  <c:x val="-7.1208634943686788E-2"/>
                  <c:y val="-8.3437539415125439E-3"/>
                </c:manualLayout>
              </c:layout>
              <c:tx>
                <c:rich>
                  <a:bodyPr/>
                  <a:lstStyle/>
                  <a:p>
                    <a:fld id="{6A6F12F6-B9CD-4D98-918B-09CBBEF68343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ED37168E-F52E-4952-87B3-CAB22AD3E03C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342-481D-A59D-E85D42B7187D}"/>
                </c:ext>
              </c:extLst>
            </c:dLbl>
            <c:dLbl>
              <c:idx val="7"/>
              <c:layout>
                <c:manualLayout>
                  <c:x val="-3.9167366327047738E-2"/>
                  <c:y val="-3.337393466548947E-2"/>
                </c:manualLayout>
              </c:layout>
              <c:tx>
                <c:rich>
                  <a:bodyPr/>
                  <a:lstStyle/>
                  <a:p>
                    <a:fld id="{94FA920F-FB9E-460F-B106-3C080502D09E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30599C69-1922-45FF-B7A0-71E52288189B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342-481D-A59D-E85D42B7187D}"/>
                </c:ext>
              </c:extLst>
            </c:dLbl>
            <c:dLbl>
              <c:idx val="8"/>
              <c:layout>
                <c:manualLayout>
                  <c:x val="-5.7232219171450834E-2"/>
                  <c:y val="-6.6483720427395088E-2"/>
                </c:manualLayout>
              </c:layout>
              <c:tx>
                <c:rich>
                  <a:bodyPr/>
                  <a:lstStyle/>
                  <a:p>
                    <a:fld id="{2274E7F1-48FF-4108-8C89-CCB189A155C2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7F2C3113-8B7D-4200-9474-85ABF01AD6F1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342-481D-A59D-E85D42B7187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314-4F2A-AAED-CB2BA596CC85}"/>
                </c:ext>
              </c:extLst>
            </c:dLbl>
            <c:dLbl>
              <c:idx val="10"/>
              <c:layout>
                <c:manualLayout>
                  <c:x val="-1.6843056721656192E-2"/>
                  <c:y val="-3.1267230040180902E-3"/>
                </c:manualLayout>
              </c:layout>
              <c:tx>
                <c:rich>
                  <a:bodyPr/>
                  <a:lstStyle/>
                  <a:p>
                    <a:fld id="{A8D8641D-C6C6-4802-A672-805707480CFD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E3142F3B-433D-4B63-AEDA-86FD2F1CA0EE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342-481D-A59D-E85D42B7187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314-4F2A-AAED-CB2BA596CC85}"/>
                </c:ext>
              </c:extLst>
            </c:dLbl>
            <c:dLbl>
              <c:idx val="12"/>
              <c:layout>
                <c:manualLayout>
                  <c:x val="8.4541514443259427E-2"/>
                  <c:y val="-6.197805365862448E-2"/>
                </c:manualLayout>
              </c:layout>
              <c:tx>
                <c:rich>
                  <a:bodyPr/>
                  <a:lstStyle/>
                  <a:p>
                    <a:fld id="{DDEFF319-5873-4729-B2EB-6D1257339A50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09BE45EF-AAEE-4452-8FA1-A16223B326EA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342-481D-A59D-E85D42B7187D}"/>
                </c:ext>
              </c:extLst>
            </c:dLbl>
            <c:dLbl>
              <c:idx val="13"/>
              <c:layout>
                <c:manualLayout>
                  <c:x val="0.10291694085789707"/>
                  <c:y val="6.163714661525433E-2"/>
                </c:manualLayout>
              </c:layout>
              <c:tx>
                <c:rich>
                  <a:bodyPr/>
                  <a:lstStyle/>
                  <a:p>
                    <a:fld id="{F7360805-4A42-44C7-99E1-10C7868CA63C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E8497417-4DD5-4AF4-B907-69142252D78C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342-481D-A59D-E85D42B7187D}"/>
                </c:ext>
              </c:extLst>
            </c:dLbl>
            <c:dLbl>
              <c:idx val="14"/>
              <c:layout>
                <c:manualLayout>
                  <c:x val="3.1884544691279548E-2"/>
                  <c:y val="8.4449449539631308E-2"/>
                </c:manualLayout>
              </c:layout>
              <c:tx>
                <c:rich>
                  <a:bodyPr/>
                  <a:lstStyle/>
                  <a:p>
                    <a:fld id="{FEA70CC6-6AF4-4991-95ED-A4F300778610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C676E140-25D0-4153-B0E7-28855DE6A340}" type="CATEGORYNAME">
                      <a:rPr lang="en-US" altLang="ja-JP" baseline="0"/>
                      <a:pPr/>
                      <a:t>[分類名]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342-481D-A59D-E85D42B7187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内容別!$B$4:$B$18</c:f>
              <c:strCache>
                <c:ptCount val="15"/>
                <c:pt idx="0">
                  <c:v>給与</c:v>
                </c:pt>
                <c:pt idx="1">
                  <c:v>旅費</c:v>
                </c:pt>
                <c:pt idx="2">
                  <c:v>勤務時間</c:v>
                </c:pt>
                <c:pt idx="3">
                  <c:v>休暇</c:v>
                </c:pt>
                <c:pt idx="4">
                  <c:v>執務環境</c:v>
                </c:pt>
                <c:pt idx="5">
                  <c:v>厚生福利</c:v>
                </c:pt>
                <c:pt idx="6">
                  <c:v>服務</c:v>
                </c:pt>
                <c:pt idx="7">
                  <c:v>転任</c:v>
                </c:pt>
                <c:pt idx="8">
                  <c:v>任用</c:v>
                </c:pt>
                <c:pt idx="9">
                  <c:v>人事評価</c:v>
                </c:pt>
                <c:pt idx="10">
                  <c:v>セクハラ</c:v>
                </c:pt>
                <c:pt idx="11">
                  <c:v>マタハラ</c:v>
                </c:pt>
                <c:pt idx="12">
                  <c:v>パワハラ</c:v>
                </c:pt>
                <c:pt idx="13">
                  <c:v>いじめ・嫌がらせ</c:v>
                </c:pt>
                <c:pt idx="14">
                  <c:v>その他</c:v>
                </c:pt>
              </c:strCache>
            </c:strRef>
          </c:cat>
          <c:val>
            <c:numRef>
              <c:f>内容別!$D$4:$D$18</c:f>
              <c:numCache>
                <c:formatCode>0.0%</c:formatCode>
                <c:ptCount val="15"/>
                <c:pt idx="0">
                  <c:v>9.0909090909090912E-2</c:v>
                </c:pt>
                <c:pt idx="1">
                  <c:v>0</c:v>
                </c:pt>
                <c:pt idx="2">
                  <c:v>6.8181818181818177E-2</c:v>
                </c:pt>
                <c:pt idx="3">
                  <c:v>4.5454545454545456E-2</c:v>
                </c:pt>
                <c:pt idx="4">
                  <c:v>6.8181818181818177E-2</c:v>
                </c:pt>
                <c:pt idx="5">
                  <c:v>0</c:v>
                </c:pt>
                <c:pt idx="6">
                  <c:v>2.2727272727272728E-2</c:v>
                </c:pt>
                <c:pt idx="7">
                  <c:v>9.0909090909090912E-2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2.2727272727272728E-2</c:v>
                </c:pt>
                <c:pt idx="11">
                  <c:v>0</c:v>
                </c:pt>
                <c:pt idx="12">
                  <c:v>0.31818181818181818</c:v>
                </c:pt>
                <c:pt idx="13">
                  <c:v>4.5454545454545456E-2</c:v>
                </c:pt>
                <c:pt idx="14">
                  <c:v>0.13636363636363635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内容別!$C$4:$C$18</c15:f>
                <c15:dlblRangeCache>
                  <c:ptCount val="15"/>
                  <c:pt idx="0">
                    <c:v>4 </c:v>
                  </c:pt>
                  <c:pt idx="1">
                    <c:v>0 </c:v>
                  </c:pt>
                  <c:pt idx="2">
                    <c:v>3 </c:v>
                  </c:pt>
                  <c:pt idx="3">
                    <c:v>2 </c:v>
                  </c:pt>
                  <c:pt idx="4">
                    <c:v>3 </c:v>
                  </c:pt>
                  <c:pt idx="5">
                    <c:v>0 </c:v>
                  </c:pt>
                  <c:pt idx="6">
                    <c:v>1 </c:v>
                  </c:pt>
                  <c:pt idx="7">
                    <c:v>4 </c:v>
                  </c:pt>
                  <c:pt idx="8">
                    <c:v>4 </c:v>
                  </c:pt>
                  <c:pt idx="10">
                    <c:v>1 </c:v>
                  </c:pt>
                  <c:pt idx="11">
                    <c:v>0 </c:v>
                  </c:pt>
                  <c:pt idx="12">
                    <c:v>14 </c:v>
                  </c:pt>
                  <c:pt idx="13">
                    <c:v>2 </c:v>
                  </c:pt>
                  <c:pt idx="14">
                    <c:v>6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342-481D-A59D-E85D42B7187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314-4F2A-AAED-CB2BA596CC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4AF5-426C-B960-5554B1E6FD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4AF5-426C-B960-5554B1E6FD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4AF5-426C-B960-5554B1E6FD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4AF5-426C-B960-5554B1E6FD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4AF5-426C-B960-5554B1E6FD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4AF5-426C-B960-5554B1E6FD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4AF5-426C-B960-5554B1E6FD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4AF5-426C-B960-5554B1E6FD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4AF5-426C-B960-5554B1E6FD4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内容別!$B$4:$B$18</c:f>
              <c:strCache>
                <c:ptCount val="15"/>
                <c:pt idx="0">
                  <c:v>給与</c:v>
                </c:pt>
                <c:pt idx="1">
                  <c:v>旅費</c:v>
                </c:pt>
                <c:pt idx="2">
                  <c:v>勤務時間</c:v>
                </c:pt>
                <c:pt idx="3">
                  <c:v>休暇</c:v>
                </c:pt>
                <c:pt idx="4">
                  <c:v>執務環境</c:v>
                </c:pt>
                <c:pt idx="5">
                  <c:v>厚生福利</c:v>
                </c:pt>
                <c:pt idx="6">
                  <c:v>服務</c:v>
                </c:pt>
                <c:pt idx="7">
                  <c:v>転任</c:v>
                </c:pt>
                <c:pt idx="8">
                  <c:v>任用</c:v>
                </c:pt>
                <c:pt idx="9">
                  <c:v>人事評価</c:v>
                </c:pt>
                <c:pt idx="10">
                  <c:v>セクハラ</c:v>
                </c:pt>
                <c:pt idx="11">
                  <c:v>マタハラ</c:v>
                </c:pt>
                <c:pt idx="12">
                  <c:v>パワハラ</c:v>
                </c:pt>
                <c:pt idx="13">
                  <c:v>いじめ・嫌がらせ</c:v>
                </c:pt>
                <c:pt idx="14">
                  <c:v>その他</c:v>
                </c:pt>
              </c:strCache>
            </c:strRef>
          </c:cat>
          <c:val>
            <c:numRef>
              <c:f>内容別!$D$13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74C-491C-AA5B-C5BEE0163E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620889</xdr:colOff>
      <xdr:row>13</xdr:row>
      <xdr:rowOff>166510</xdr:rowOff>
    </xdr:from>
    <xdr:to>
      <xdr:col>7</xdr:col>
      <xdr:colOff>585612</xdr:colOff>
      <xdr:row>37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19</xdr:row>
      <xdr:rowOff>82550</xdr:rowOff>
    </xdr:from>
    <xdr:to>
      <xdr:col>8</xdr:col>
      <xdr:colOff>177800</xdr:colOff>
      <xdr:row>34</xdr:row>
      <xdr:rowOff>184150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"/>
  <sheetViews>
    <sheetView tabSelected="1" view="pageBreakPreview" zoomScale="90" zoomScaleNormal="100" zoomScaleSheetLayoutView="90" workbookViewId="0">
      <selection activeCell="J2" sqref="J2"/>
    </sheetView>
  </sheetViews>
  <sheetFormatPr defaultRowHeight="18" x14ac:dyDescent="0.55000000000000004"/>
  <cols>
    <col min="1" max="1" width="15.58203125" customWidth="1"/>
    <col min="2" max="2" width="15.5" customWidth="1"/>
    <col min="3" max="7" width="11.58203125" customWidth="1"/>
    <col min="8" max="8" width="15.58203125" customWidth="1"/>
  </cols>
  <sheetData>
    <row r="1" spans="1:9" ht="32" customHeight="1" x14ac:dyDescent="0.55000000000000004">
      <c r="A1" s="35" t="s">
        <v>32</v>
      </c>
      <c r="B1" s="35"/>
      <c r="C1" s="35"/>
      <c r="D1" s="35"/>
      <c r="E1" s="35"/>
      <c r="F1" s="35"/>
      <c r="G1" s="35"/>
      <c r="H1" s="35"/>
      <c r="I1" s="34"/>
    </row>
    <row r="2" spans="1:9" ht="25" customHeight="1" x14ac:dyDescent="0.55000000000000004"/>
    <row r="3" spans="1:9" ht="28" customHeight="1" thickBot="1" x14ac:dyDescent="0.6">
      <c r="G3" s="32" t="s">
        <v>30</v>
      </c>
    </row>
    <row r="4" spans="1:9" ht="28" customHeight="1" thickBot="1" x14ac:dyDescent="0.6">
      <c r="B4" s="2"/>
      <c r="C4" s="3" t="s">
        <v>22</v>
      </c>
      <c r="D4" s="3" t="s">
        <v>19</v>
      </c>
      <c r="E4" s="3" t="s">
        <v>20</v>
      </c>
      <c r="F4" s="3" t="s">
        <v>21</v>
      </c>
      <c r="G4" s="3" t="s">
        <v>31</v>
      </c>
    </row>
    <row r="5" spans="1:9" ht="28" customHeight="1" thickTop="1" x14ac:dyDescent="0.55000000000000004">
      <c r="B5" s="5" t="s">
        <v>14</v>
      </c>
      <c r="C5" s="7">
        <v>20</v>
      </c>
      <c r="D5" s="7">
        <v>31</v>
      </c>
      <c r="E5" s="7">
        <v>19</v>
      </c>
      <c r="F5" s="7">
        <v>19</v>
      </c>
      <c r="G5" s="6">
        <v>25</v>
      </c>
    </row>
    <row r="6" spans="1:9" ht="28" customHeight="1" x14ac:dyDescent="0.55000000000000004">
      <c r="B6" s="11" t="s">
        <v>15</v>
      </c>
      <c r="C6" s="13"/>
      <c r="D6" s="13">
        <v>3</v>
      </c>
      <c r="E6" s="13">
        <v>5</v>
      </c>
      <c r="F6" s="13"/>
      <c r="G6" s="12">
        <v>1</v>
      </c>
    </row>
    <row r="7" spans="1:9" ht="28" customHeight="1" x14ac:dyDescent="0.55000000000000004">
      <c r="B7" s="5" t="s">
        <v>16</v>
      </c>
      <c r="C7" s="7">
        <v>33</v>
      </c>
      <c r="D7" s="7">
        <v>33</v>
      </c>
      <c r="E7" s="7">
        <v>27</v>
      </c>
      <c r="F7" s="7">
        <v>16</v>
      </c>
      <c r="G7" s="6">
        <v>11</v>
      </c>
    </row>
    <row r="8" spans="1:9" ht="28" customHeight="1" x14ac:dyDescent="0.55000000000000004">
      <c r="B8" s="11" t="s">
        <v>24</v>
      </c>
      <c r="C8" s="13">
        <v>7</v>
      </c>
      <c r="D8" s="13">
        <v>2</v>
      </c>
      <c r="E8" s="13">
        <v>5</v>
      </c>
      <c r="F8" s="13">
        <v>13</v>
      </c>
      <c r="G8" s="12">
        <v>4</v>
      </c>
    </row>
    <row r="9" spans="1:9" ht="28" customHeight="1" x14ac:dyDescent="0.55000000000000004">
      <c r="B9" s="5" t="s">
        <v>17</v>
      </c>
      <c r="C9" s="7">
        <v>2</v>
      </c>
      <c r="D9" s="7"/>
      <c r="E9" s="7">
        <v>1</v>
      </c>
      <c r="F9" s="7">
        <v>4</v>
      </c>
      <c r="G9" s="6">
        <v>2</v>
      </c>
    </row>
    <row r="10" spans="1:9" ht="28" customHeight="1" thickBot="1" x14ac:dyDescent="0.6">
      <c r="B10" s="8" t="s">
        <v>18</v>
      </c>
      <c r="C10" s="10">
        <v>2</v>
      </c>
      <c r="D10" s="10">
        <v>1</v>
      </c>
      <c r="E10" s="10">
        <v>5</v>
      </c>
      <c r="F10" s="10">
        <v>3</v>
      </c>
      <c r="G10" s="9">
        <v>0</v>
      </c>
    </row>
    <row r="11" spans="1:9" ht="28" customHeight="1" thickTop="1" thickBot="1" x14ac:dyDescent="0.6">
      <c r="B11" s="4" t="s">
        <v>23</v>
      </c>
      <c r="C11" s="1">
        <f t="shared" ref="C11:G11" si="0">SUM(C5:C10)</f>
        <v>64</v>
      </c>
      <c r="D11" s="1">
        <f t="shared" si="0"/>
        <v>70</v>
      </c>
      <c r="E11" s="1">
        <f t="shared" si="0"/>
        <v>62</v>
      </c>
      <c r="F11" s="1">
        <f t="shared" si="0"/>
        <v>55</v>
      </c>
      <c r="G11" s="1">
        <f t="shared" si="0"/>
        <v>43</v>
      </c>
    </row>
    <row r="12" spans="1:9" ht="25" customHeight="1" x14ac:dyDescent="0.55000000000000004">
      <c r="B12" s="14"/>
      <c r="C12" s="15"/>
      <c r="D12" s="15"/>
      <c r="E12" s="15"/>
      <c r="F12" s="33"/>
      <c r="G12" s="33"/>
    </row>
  </sheetData>
  <mergeCells count="1">
    <mergeCell ref="A1:H1"/>
  </mergeCells>
  <phoneticPr fontId="1"/>
  <pageMargins left="0.70866141732283472" right="0.70866141732283472" top="1.1417322834645669" bottom="0.74803149606299213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I19"/>
  <sheetViews>
    <sheetView view="pageBreakPreview" zoomScaleNormal="100" zoomScaleSheetLayoutView="100" workbookViewId="0">
      <selection activeCell="M14" sqref="M14"/>
    </sheetView>
  </sheetViews>
  <sheetFormatPr defaultRowHeight="25" customHeight="1" x14ac:dyDescent="0.55000000000000004"/>
  <cols>
    <col min="2" max="2" width="15.1640625" customWidth="1"/>
    <col min="3" max="3" width="12.58203125" customWidth="1"/>
    <col min="4" max="4" width="13.4140625" customWidth="1"/>
  </cols>
  <sheetData>
    <row r="1" spans="2:9" ht="25" customHeight="1" x14ac:dyDescent="0.55000000000000004">
      <c r="B1" s="36" t="s">
        <v>33</v>
      </c>
      <c r="C1" s="37"/>
      <c r="D1" s="37"/>
      <c r="E1" s="37"/>
      <c r="F1" s="37"/>
      <c r="G1" s="37"/>
      <c r="H1" s="37"/>
      <c r="I1" s="37"/>
    </row>
    <row r="2" spans="2:9" ht="25" customHeight="1" thickBot="1" x14ac:dyDescent="0.6"/>
    <row r="3" spans="2:9" ht="20" customHeight="1" thickBot="1" x14ac:dyDescent="0.6">
      <c r="B3" s="16" t="s">
        <v>25</v>
      </c>
      <c r="C3" s="17" t="s">
        <v>26</v>
      </c>
      <c r="D3" s="18" t="s">
        <v>27</v>
      </c>
    </row>
    <row r="4" spans="2:9" ht="20" customHeight="1" thickTop="1" x14ac:dyDescent="0.55000000000000004">
      <c r="B4" s="22" t="s">
        <v>0</v>
      </c>
      <c r="C4" s="23">
        <v>4</v>
      </c>
      <c r="D4" s="24">
        <f>C4/$C$19</f>
        <v>9.0909090909090912E-2</v>
      </c>
    </row>
    <row r="5" spans="2:9" ht="20" customHeight="1" x14ac:dyDescent="0.55000000000000004">
      <c r="B5" s="25" t="s">
        <v>1</v>
      </c>
      <c r="C5" s="26">
        <v>0</v>
      </c>
      <c r="D5" s="27" t="s">
        <v>28</v>
      </c>
    </row>
    <row r="6" spans="2:9" ht="20" customHeight="1" x14ac:dyDescent="0.55000000000000004">
      <c r="B6" s="22" t="s">
        <v>2</v>
      </c>
      <c r="C6" s="23">
        <v>3</v>
      </c>
      <c r="D6" s="24">
        <f t="shared" ref="D6:D18" si="0">C6/$C$19</f>
        <v>6.8181818181818177E-2</v>
      </c>
    </row>
    <row r="7" spans="2:9" ht="20" customHeight="1" x14ac:dyDescent="0.55000000000000004">
      <c r="B7" s="25" t="s">
        <v>3</v>
      </c>
      <c r="C7" s="26">
        <v>2</v>
      </c>
      <c r="D7" s="27">
        <f t="shared" si="0"/>
        <v>4.5454545454545456E-2</v>
      </c>
    </row>
    <row r="8" spans="2:9" ht="20" customHeight="1" x14ac:dyDescent="0.55000000000000004">
      <c r="B8" s="22" t="s">
        <v>4</v>
      </c>
      <c r="C8" s="23">
        <v>3</v>
      </c>
      <c r="D8" s="27">
        <f t="shared" si="0"/>
        <v>6.8181818181818177E-2</v>
      </c>
    </row>
    <row r="9" spans="2:9" ht="20" customHeight="1" x14ac:dyDescent="0.55000000000000004">
      <c r="B9" s="25" t="s">
        <v>5</v>
      </c>
      <c r="C9" s="26">
        <v>0</v>
      </c>
      <c r="D9" s="27" t="s">
        <v>28</v>
      </c>
    </row>
    <row r="10" spans="2:9" ht="20" customHeight="1" x14ac:dyDescent="0.55000000000000004">
      <c r="B10" s="22" t="s">
        <v>6</v>
      </c>
      <c r="C10" s="23">
        <v>1</v>
      </c>
      <c r="D10" s="24">
        <f t="shared" si="0"/>
        <v>2.2727272727272728E-2</v>
      </c>
    </row>
    <row r="11" spans="2:9" ht="20" customHeight="1" x14ac:dyDescent="0.55000000000000004">
      <c r="B11" s="25" t="s">
        <v>7</v>
      </c>
      <c r="C11" s="26">
        <v>4</v>
      </c>
      <c r="D11" s="27">
        <f t="shared" si="0"/>
        <v>9.0909090909090912E-2</v>
      </c>
    </row>
    <row r="12" spans="2:9" ht="20" customHeight="1" x14ac:dyDescent="0.55000000000000004">
      <c r="B12" s="22" t="s">
        <v>8</v>
      </c>
      <c r="C12" s="23">
        <v>4</v>
      </c>
      <c r="D12" s="24">
        <f t="shared" si="0"/>
        <v>9.0909090909090912E-2</v>
      </c>
    </row>
    <row r="13" spans="2:9" ht="20" customHeight="1" x14ac:dyDescent="0.55000000000000004">
      <c r="B13" s="25" t="s">
        <v>9</v>
      </c>
      <c r="C13" s="26"/>
      <c r="D13" s="27" t="s">
        <v>28</v>
      </c>
    </row>
    <row r="14" spans="2:9" ht="20" customHeight="1" x14ac:dyDescent="0.55000000000000004">
      <c r="B14" s="22" t="s">
        <v>10</v>
      </c>
      <c r="C14" s="23">
        <v>1</v>
      </c>
      <c r="D14" s="24">
        <f t="shared" si="0"/>
        <v>2.2727272727272728E-2</v>
      </c>
    </row>
    <row r="15" spans="2:9" ht="20" customHeight="1" x14ac:dyDescent="0.55000000000000004">
      <c r="B15" s="25" t="s">
        <v>11</v>
      </c>
      <c r="C15" s="26">
        <v>0</v>
      </c>
      <c r="D15" s="27" t="s">
        <v>28</v>
      </c>
    </row>
    <row r="16" spans="2:9" ht="20" customHeight="1" x14ac:dyDescent="0.55000000000000004">
      <c r="B16" s="22" t="s">
        <v>12</v>
      </c>
      <c r="C16" s="23">
        <v>14</v>
      </c>
      <c r="D16" s="24">
        <f t="shared" si="0"/>
        <v>0.31818181818181818</v>
      </c>
    </row>
    <row r="17" spans="2:4" ht="20" customHeight="1" x14ac:dyDescent="0.55000000000000004">
      <c r="B17" s="28" t="s">
        <v>29</v>
      </c>
      <c r="C17" s="26">
        <v>2</v>
      </c>
      <c r="D17" s="27">
        <f t="shared" si="0"/>
        <v>4.5454545454545456E-2</v>
      </c>
    </row>
    <row r="18" spans="2:4" ht="20" customHeight="1" thickBot="1" x14ac:dyDescent="0.6">
      <c r="B18" s="29" t="s">
        <v>13</v>
      </c>
      <c r="C18" s="30">
        <v>6</v>
      </c>
      <c r="D18" s="31">
        <f t="shared" si="0"/>
        <v>0.13636363636363635</v>
      </c>
    </row>
    <row r="19" spans="2:4" ht="20" customHeight="1" thickTop="1" thickBot="1" x14ac:dyDescent="0.6">
      <c r="B19" s="19" t="s">
        <v>23</v>
      </c>
      <c r="C19" s="20">
        <f>SUM(C4:C18)</f>
        <v>44</v>
      </c>
      <c r="D19" s="21">
        <f>C19/$C$19</f>
        <v>1</v>
      </c>
    </row>
  </sheetData>
  <mergeCells count="1">
    <mergeCell ref="B1:I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内容別</vt:lpstr>
      <vt:lpstr>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松浦＿久栄</dc:creator>
  <cp:lastModifiedBy>中野＿静真</cp:lastModifiedBy>
  <cp:lastPrinted>2024-04-03T05:18:24Z</cp:lastPrinted>
  <dcterms:created xsi:type="dcterms:W3CDTF">2023-07-26T05:31:17Z</dcterms:created>
  <dcterms:modified xsi:type="dcterms:W3CDTF">2024-04-24T02:49:41Z</dcterms:modified>
</cp:coreProperties>
</file>