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N:\04_地域交通係\010_バス\100_全道協議会\★R6協議会\01_計画策定依頼\地域間幹線系統（バス事業者あて）\"/>
    </mc:Choice>
  </mc:AlternateContent>
  <bookViews>
    <workbookView xWindow="0" yWindow="0" windowWidth="28800" windowHeight="12370"/>
  </bookViews>
  <sheets>
    <sheet name="図" sheetId="1" r:id="rId1"/>
    <sheet name="表" sheetId="2" r:id="rId2"/>
  </sheets>
  <definedNames>
    <definedName name="_xlnm.Print_Area" localSheetId="0">図!$B$2:$R$41</definedName>
    <definedName name="_xlnm.Print_Area" localSheetId="1">表!$B$2:$P$46</definedName>
    <definedName name="_xlnm.Print_Area">#REF!</definedName>
    <definedName name="_xlnm.Print_Titles" localSheetId="1">表!$2:$6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34" i="2" l="1"/>
  <c r="O33" i="2"/>
  <c r="N32" i="2"/>
  <c r="M31" i="2"/>
  <c r="N18" i="2"/>
  <c r="N46" i="2" s="1"/>
  <c r="M17" i="2"/>
  <c r="L16" i="2"/>
  <c r="K15" i="2"/>
  <c r="P44" i="2"/>
  <c r="P42" i="2"/>
  <c r="O45" i="2"/>
  <c r="O43" i="2"/>
  <c r="O41" i="2"/>
  <c r="M27" i="2"/>
  <c r="M25" i="2"/>
  <c r="M23" i="2"/>
  <c r="M21" i="2"/>
  <c r="M46" i="2" s="1"/>
  <c r="K9" i="2"/>
  <c r="P40" i="2"/>
  <c r="N28" i="2"/>
  <c r="N26" i="2"/>
  <c r="N24" i="2"/>
  <c r="N22" i="2"/>
  <c r="N20" i="2"/>
  <c r="L8" i="2"/>
  <c r="K11" i="2" l="1"/>
  <c r="K13" i="2"/>
  <c r="P36" i="2"/>
  <c r="P46" i="2" s="1"/>
  <c r="O37" i="2"/>
  <c r="O46" i="2" s="1"/>
  <c r="P38" i="2"/>
  <c r="O39" i="2"/>
  <c r="K46" i="2" l="1"/>
  <c r="Q46" i="2" s="1"/>
  <c r="G46" i="2"/>
  <c r="L12" i="2"/>
  <c r="L10" i="2"/>
  <c r="E46" i="2"/>
  <c r="L46" i="2" l="1"/>
  <c r="R46" i="2" s="1"/>
</calcChain>
</file>

<file path=xl/sharedStrings.xml><?xml version="1.0" encoding="utf-8"?>
<sst xmlns="http://schemas.openxmlformats.org/spreadsheetml/2006/main" count="103" uniqueCount="37">
  <si>
    <t>Km</t>
  </si>
  <si>
    <t>　計</t>
  </si>
  <si>
    <t>　往</t>
  </si>
  <si>
    <t>　復</t>
  </si>
  <si>
    <t>Km</t>
    <phoneticPr fontId="6"/>
  </si>
  <si>
    <t>－</t>
    <phoneticPr fontId="6"/>
  </si>
  <si>
    <t xml:space="preserve"> 復 ↑</t>
  </si>
  <si>
    <t>　往↓</t>
  </si>
  <si>
    <t>運行系統毎の法定協議会別キロ程算定資料</t>
    <phoneticPr fontId="2"/>
  </si>
  <si>
    <t>●●線</t>
    <phoneticPr fontId="6"/>
  </si>
  <si>
    <t>●●駅</t>
    <rPh sb="2" eb="3">
      <t>エキ</t>
    </rPh>
    <phoneticPr fontId="6"/>
  </si>
  <si>
    <t>●●病院</t>
    <rPh sb="2" eb="4">
      <t>ビョウイン</t>
    </rPh>
    <phoneticPr fontId="6"/>
  </si>
  <si>
    <t>●●温泉</t>
    <rPh sb="2" eb="4">
      <t>オンセン</t>
    </rPh>
    <phoneticPr fontId="5"/>
  </si>
  <si>
    <t>●●郵便局</t>
    <phoneticPr fontId="5"/>
  </si>
  <si>
    <t>●●体育館</t>
    <rPh sb="2" eb="5">
      <t>タイイクカン</t>
    </rPh>
    <phoneticPr fontId="6"/>
  </si>
  <si>
    <t>●●大学</t>
    <rPh sb="2" eb="4">
      <t>ダイガク</t>
    </rPh>
    <phoneticPr fontId="5"/>
  </si>
  <si>
    <t>●●団地</t>
    <phoneticPr fontId="5"/>
  </si>
  <si>
    <t>●●工場</t>
    <phoneticPr fontId="6"/>
  </si>
  <si>
    <t>A法定協議会</t>
    <rPh sb="1" eb="3">
      <t>ホウテイ</t>
    </rPh>
    <rPh sb="3" eb="6">
      <t>キョウギカイ</t>
    </rPh>
    <phoneticPr fontId="6"/>
  </si>
  <si>
    <t>●●</t>
    <phoneticPr fontId="6"/>
  </si>
  <si>
    <t>●●</t>
    <phoneticPr fontId="5"/>
  </si>
  <si>
    <t>●●東</t>
    <rPh sb="2" eb="3">
      <t>ヒガシ</t>
    </rPh>
    <phoneticPr fontId="6"/>
  </si>
  <si>
    <t>●●小学校</t>
    <rPh sb="2" eb="5">
      <t>ショウガッコウ</t>
    </rPh>
    <phoneticPr fontId="5"/>
  </si>
  <si>
    <t>●●市役所</t>
    <rPh sb="2" eb="5">
      <t>シヤクショ</t>
    </rPh>
    <phoneticPr fontId="6"/>
  </si>
  <si>
    <t>●●丁目</t>
    <phoneticPr fontId="6"/>
  </si>
  <si>
    <t>B法定協議会</t>
    <phoneticPr fontId="5"/>
  </si>
  <si>
    <t>-</t>
    <phoneticPr fontId="5"/>
  </si>
  <si>
    <t>往</t>
    <rPh sb="0" eb="1">
      <t>オウ</t>
    </rPh>
    <phoneticPr fontId="5"/>
  </si>
  <si>
    <t>復</t>
    <phoneticPr fontId="5"/>
  </si>
  <si>
    <t>C法定協議会</t>
    <phoneticPr fontId="5"/>
  </si>
  <si>
    <t>　</t>
    <phoneticPr fontId="6"/>
  </si>
  <si>
    <t xml:space="preserve"> 運行系統毎の法定協議会別キロ程算定資料</t>
    <phoneticPr fontId="5"/>
  </si>
  <si>
    <t>　往</t>
    <phoneticPr fontId="5"/>
  </si>
  <si>
    <t>停留所名</t>
    <rPh sb="0" eb="3">
      <t>テイリュウジョ</t>
    </rPh>
    <rPh sb="3" eb="4">
      <t>メイ</t>
    </rPh>
    <phoneticPr fontId="5"/>
  </si>
  <si>
    <t>キロ程</t>
    <rPh sb="2" eb="3">
      <t>テイ</t>
    </rPh>
    <phoneticPr fontId="5"/>
  </si>
  <si>
    <t>内訳（往）</t>
    <rPh sb="0" eb="2">
      <t>ウチワケ</t>
    </rPh>
    <rPh sb="3" eb="4">
      <t>オウ</t>
    </rPh>
    <phoneticPr fontId="5"/>
  </si>
  <si>
    <t>内訳（復）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</si>
</sst>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#,##0.00_);[Red]\(#,##0.00\)"/>
    <numFmt numFmtId="177" formatCode="0.00_);[Red]\(0.00\)"/>
    <numFmt numFmtId="178" formatCode="\(0.0\);\(\-0.0\)"/>
    <numFmt numFmtId="179" formatCode="0.0"/>
  </numFmts>
  <fonts count="19">
    <font>
      <sz val="11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6"/>
      <name val="Yu Gothic"/>
      <family val="3"/>
      <charset val="128"/>
      <scheme val="minor"/>
    </font>
    <font>
      <sz val="12"/>
      <name val="Arial"/>
      <family val="2"/>
    </font>
    <font>
      <sz val="12"/>
      <name val="ＭＳ ゴシック"/>
      <family val="3"/>
    </font>
    <font>
      <sz val="6"/>
      <name val="ＭＳ ゴシック"/>
      <family val="3"/>
      <charset val="128"/>
    </font>
    <font>
      <sz val="6"/>
      <name val="ＭＳ Ｐゴシック"/>
      <family val="3"/>
      <charset val="128"/>
    </font>
    <font>
      <sz val="12"/>
      <name val="ＭＳ ゴシック"/>
      <family val="3"/>
      <charset val="128"/>
    </font>
    <font>
      <sz val="10"/>
      <name val="ＭＳ ゴシック"/>
      <family val="3"/>
    </font>
    <font>
      <sz val="12"/>
      <name val="ＭＳ Ｐゴシック"/>
      <family val="3"/>
    </font>
    <font>
      <sz val="10"/>
      <name val="ＭＳ ゴシック"/>
      <family val="3"/>
      <charset val="128"/>
    </font>
    <font>
      <sz val="14"/>
      <name val="ＭＳ ゴシック"/>
      <family val="3"/>
    </font>
    <font>
      <sz val="16"/>
      <color theme="1"/>
      <name val="ＭＳ ゴシック"/>
      <family val="3"/>
      <charset val="128"/>
    </font>
    <font>
      <sz val="11"/>
      <name val="ＭＳ ゴシック"/>
      <family val="3"/>
    </font>
    <font>
      <b/>
      <i/>
      <sz val="10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6"/>
      <name val="ＭＳ ゴシック"/>
      <family val="3"/>
    </font>
    <font>
      <sz val="11"/>
      <name val="ＭＳ Ｐゴシック"/>
      <family val="3"/>
    </font>
    <font>
      <sz val="1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3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/>
      <top/>
      <bottom style="mediumDashed">
        <color indexed="8"/>
      </bottom>
      <diagonal/>
    </border>
    <border>
      <left/>
      <right/>
      <top/>
      <bottom style="mediumDashed">
        <color indexed="8"/>
      </bottom>
      <diagonal/>
    </border>
    <border>
      <left/>
      <right style="thin">
        <color indexed="64"/>
      </right>
      <top/>
      <bottom style="mediumDashed">
        <color indexed="8"/>
      </bottom>
      <diagonal/>
    </border>
    <border>
      <left style="thin">
        <color auto="1"/>
      </left>
      <right/>
      <top/>
      <bottom style="mediumDashed">
        <color indexed="8"/>
      </bottom>
      <diagonal/>
    </border>
    <border>
      <left style="thin">
        <color auto="1"/>
      </left>
      <right/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indexed="8"/>
      </bottom>
      <diagonal/>
    </border>
    <border>
      <left/>
      <right style="thin">
        <color auto="1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Dashed">
        <color indexed="8"/>
      </bottom>
      <diagonal/>
    </border>
    <border>
      <left style="thin">
        <color indexed="8"/>
      </left>
      <right style="thin">
        <color indexed="8"/>
      </right>
      <top style="mediumDashed">
        <color indexed="8"/>
      </top>
      <bottom/>
      <diagonal/>
    </border>
  </borders>
  <cellStyleXfs count="2">
    <xf numFmtId="0" fontId="0" fillId="0" borderId="0"/>
    <xf numFmtId="0" fontId="3" fillId="0" borderId="0"/>
  </cellStyleXfs>
  <cellXfs count="145">
    <xf numFmtId="0" fontId="0" fillId="0" borderId="0" xfId="0"/>
    <xf numFmtId="0" fontId="1" fillId="0" borderId="0" xfId="0" applyFont="1"/>
    <xf numFmtId="0" fontId="4" fillId="0" borderId="0" xfId="1" applyFont="1"/>
    <xf numFmtId="4" fontId="4" fillId="0" borderId="0" xfId="1" applyNumberFormat="1" applyFont="1"/>
    <xf numFmtId="0" fontId="4" fillId="0" borderId="1" xfId="1" applyFont="1" applyBorder="1"/>
    <xf numFmtId="0" fontId="4" fillId="0" borderId="2" xfId="1" applyFont="1" applyBorder="1"/>
    <xf numFmtId="176" fontId="7" fillId="0" borderId="3" xfId="1" applyNumberFormat="1" applyFont="1" applyBorder="1"/>
    <xf numFmtId="176" fontId="7" fillId="0" borderId="4" xfId="1" applyNumberFormat="1" applyFont="1" applyBorder="1"/>
    <xf numFmtId="0" fontId="4" fillId="0" borderId="3" xfId="1" applyFont="1" applyBorder="1"/>
    <xf numFmtId="0" fontId="4" fillId="0" borderId="4" xfId="1" applyFont="1" applyBorder="1"/>
    <xf numFmtId="0" fontId="4" fillId="0" borderId="8" xfId="1" applyFont="1" applyBorder="1" applyAlignment="1">
      <alignment vertical="center"/>
    </xf>
    <xf numFmtId="176" fontId="4" fillId="0" borderId="9" xfId="1" applyNumberFormat="1" applyFont="1" applyBorder="1" applyAlignment="1">
      <alignment vertical="center"/>
    </xf>
    <xf numFmtId="0" fontId="4" fillId="0" borderId="10" xfId="1" applyFont="1" applyBorder="1" applyAlignment="1">
      <alignment vertical="center"/>
    </xf>
    <xf numFmtId="0" fontId="8" fillId="0" borderId="11" xfId="1" applyFont="1" applyBorder="1" applyAlignment="1">
      <alignment horizontal="left" vertical="center"/>
    </xf>
    <xf numFmtId="0" fontId="4" fillId="0" borderId="12" xfId="1" applyFont="1" applyBorder="1" applyAlignment="1">
      <alignment vertical="center"/>
    </xf>
    <xf numFmtId="176" fontId="4" fillId="0" borderId="11" xfId="1" applyNumberFormat="1" applyFont="1" applyBorder="1" applyAlignment="1">
      <alignment vertical="center"/>
    </xf>
    <xf numFmtId="0" fontId="4" fillId="0" borderId="0" xfId="1" applyFont="1" applyAlignment="1">
      <alignment vertical="center"/>
    </xf>
    <xf numFmtId="0" fontId="4" fillId="0" borderId="9" xfId="1" applyFont="1" applyBorder="1"/>
    <xf numFmtId="0" fontId="8" fillId="0" borderId="9" xfId="1" applyFont="1" applyBorder="1" applyAlignment="1">
      <alignment horizontal="left" vertical="center"/>
    </xf>
    <xf numFmtId="0" fontId="8" fillId="0" borderId="9" xfId="1" applyFont="1" applyBorder="1" applyAlignment="1">
      <alignment horizontal="center" vertical="center"/>
    </xf>
    <xf numFmtId="0" fontId="8" fillId="0" borderId="0" xfId="1" applyFont="1" applyAlignment="1">
      <alignment vertical="center"/>
    </xf>
    <xf numFmtId="0" fontId="8" fillId="0" borderId="5" xfId="1" applyFont="1" applyBorder="1" applyAlignment="1">
      <alignment horizontal="center" vertical="center"/>
    </xf>
    <xf numFmtId="0" fontId="8" fillId="0" borderId="9" xfId="1" applyFont="1" applyBorder="1" applyAlignment="1">
      <alignment vertical="center"/>
    </xf>
    <xf numFmtId="0" fontId="9" fillId="0" borderId="0" xfId="1" applyFont="1"/>
    <xf numFmtId="4" fontId="9" fillId="0" borderId="0" xfId="1" applyNumberFormat="1" applyFont="1"/>
    <xf numFmtId="0" fontId="4" fillId="0" borderId="18" xfId="1" applyFont="1" applyBorder="1"/>
    <xf numFmtId="0" fontId="8" fillId="0" borderId="18" xfId="1" applyFont="1" applyBorder="1" applyAlignment="1">
      <alignment vertical="center"/>
    </xf>
    <xf numFmtId="176" fontId="4" fillId="0" borderId="18" xfId="1" applyNumberFormat="1" applyFont="1" applyBorder="1" applyAlignment="1">
      <alignment vertical="center"/>
    </xf>
    <xf numFmtId="0" fontId="4" fillId="0" borderId="0" xfId="1" applyFont="1" applyBorder="1"/>
    <xf numFmtId="0" fontId="4" fillId="0" borderId="5" xfId="1" applyFont="1" applyBorder="1"/>
    <xf numFmtId="4" fontId="4" fillId="0" borderId="0" xfId="1" applyNumberFormat="1" applyFont="1" applyAlignment="1">
      <alignment vertical="center"/>
    </xf>
    <xf numFmtId="4" fontId="4" fillId="0" borderId="10" xfId="1" applyNumberFormat="1" applyFont="1" applyBorder="1" applyAlignment="1">
      <alignment vertical="center"/>
    </xf>
    <xf numFmtId="4" fontId="4" fillId="0" borderId="9" xfId="1" applyNumberFormat="1" applyFont="1" applyBorder="1" applyAlignment="1">
      <alignment horizontal="center" vertical="center"/>
    </xf>
    <xf numFmtId="0" fontId="4" fillId="0" borderId="18" xfId="1" applyFont="1" applyBorder="1" applyAlignment="1">
      <alignment horizontal="left" vertical="center"/>
    </xf>
    <xf numFmtId="0" fontId="4" fillId="0" borderId="6" xfId="1" applyFont="1" applyBorder="1" applyAlignment="1">
      <alignment vertical="center"/>
    </xf>
    <xf numFmtId="0" fontId="8" fillId="0" borderId="5" xfId="1" applyFont="1" applyBorder="1" applyAlignment="1">
      <alignment horizontal="centerContinuous" vertical="center"/>
    </xf>
    <xf numFmtId="178" fontId="8" fillId="0" borderId="10" xfId="1" applyNumberFormat="1" applyFont="1" applyBorder="1" applyAlignment="1">
      <alignment horizontal="centerContinuous" vertical="center"/>
    </xf>
    <xf numFmtId="0" fontId="9" fillId="0" borderId="10" xfId="1" applyFont="1" applyBorder="1"/>
    <xf numFmtId="0" fontId="8" fillId="0" borderId="10" xfId="1" applyFont="1" applyBorder="1" applyAlignment="1">
      <alignment horizontal="centerContinuous" vertical="center"/>
    </xf>
    <xf numFmtId="0" fontId="8" fillId="0" borderId="9" xfId="1" applyFont="1" applyBorder="1" applyAlignment="1">
      <alignment horizontal="centerContinuous" vertical="center"/>
    </xf>
    <xf numFmtId="0" fontId="11" fillId="0" borderId="0" xfId="1" applyFont="1" applyAlignment="1">
      <alignment horizontal="centerContinuous" vertical="center"/>
    </xf>
    <xf numFmtId="178" fontId="11" fillId="0" borderId="0" xfId="1" applyNumberFormat="1" applyFont="1" applyAlignment="1">
      <alignment horizontal="centerContinuous" vertical="center"/>
    </xf>
    <xf numFmtId="179" fontId="11" fillId="0" borderId="0" xfId="1" applyNumberFormat="1" applyFont="1" applyAlignment="1">
      <alignment horizontal="centerContinuous" vertical="center"/>
    </xf>
    <xf numFmtId="179" fontId="11" fillId="0" borderId="0" xfId="1" applyNumberFormat="1" applyFont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4" fillId="0" borderId="0" xfId="1" applyFont="1" applyBorder="1" applyAlignment="1">
      <alignment vertical="center"/>
    </xf>
    <xf numFmtId="0" fontId="8" fillId="0" borderId="9" xfId="1" applyFont="1" applyFill="1" applyBorder="1" applyAlignment="1">
      <alignment vertical="center"/>
    </xf>
    <xf numFmtId="177" fontId="7" fillId="0" borderId="18" xfId="1" applyNumberFormat="1" applyFont="1" applyFill="1" applyBorder="1" applyAlignment="1">
      <alignment vertical="center"/>
    </xf>
    <xf numFmtId="177" fontId="4" fillId="0" borderId="0" xfId="1" applyNumberFormat="1" applyFont="1" applyFill="1" applyAlignment="1">
      <alignment vertical="center"/>
    </xf>
    <xf numFmtId="177" fontId="4" fillId="0" borderId="18" xfId="1" applyNumberFormat="1" applyFont="1" applyFill="1" applyBorder="1" applyAlignment="1">
      <alignment vertical="center"/>
    </xf>
    <xf numFmtId="0" fontId="4" fillId="0" borderId="0" xfId="1" applyFont="1" applyFill="1" applyAlignment="1">
      <alignment vertical="center"/>
    </xf>
    <xf numFmtId="0" fontId="8" fillId="0" borderId="18" xfId="1" applyFont="1" applyFill="1" applyBorder="1" applyAlignment="1">
      <alignment vertical="center"/>
    </xf>
    <xf numFmtId="0" fontId="8" fillId="0" borderId="20" xfId="1" applyFont="1" applyFill="1" applyBorder="1" applyAlignment="1">
      <alignment vertical="center"/>
    </xf>
    <xf numFmtId="177" fontId="4" fillId="0" borderId="9" xfId="1" applyNumberFormat="1" applyFont="1" applyFill="1" applyBorder="1" applyAlignment="1">
      <alignment vertical="center"/>
    </xf>
    <xf numFmtId="177" fontId="4" fillId="0" borderId="10" xfId="1" applyNumberFormat="1" applyFont="1" applyFill="1" applyBorder="1" applyAlignment="1">
      <alignment vertical="center"/>
    </xf>
    <xf numFmtId="177" fontId="7" fillId="0" borderId="9" xfId="1" applyNumberFormat="1" applyFont="1" applyFill="1" applyBorder="1" applyAlignment="1">
      <alignment vertical="center"/>
    </xf>
    <xf numFmtId="0" fontId="4" fillId="0" borderId="10" xfId="1" applyFont="1" applyFill="1" applyBorder="1" applyAlignment="1">
      <alignment vertical="center"/>
    </xf>
    <xf numFmtId="0" fontId="4" fillId="0" borderId="9" xfId="1" applyFont="1" applyFill="1" applyBorder="1"/>
    <xf numFmtId="176" fontId="7" fillId="0" borderId="18" xfId="1" applyNumberFormat="1" applyFont="1" applyFill="1" applyBorder="1" applyAlignment="1">
      <alignment vertical="center"/>
    </xf>
    <xf numFmtId="4" fontId="4" fillId="0" borderId="0" xfId="1" applyNumberFormat="1" applyFont="1" applyFill="1" applyAlignment="1">
      <alignment vertical="center"/>
    </xf>
    <xf numFmtId="176" fontId="4" fillId="0" borderId="18" xfId="1" applyNumberFormat="1" applyFont="1" applyFill="1" applyBorder="1" applyAlignment="1">
      <alignment vertical="center"/>
    </xf>
    <xf numFmtId="0" fontId="8" fillId="0" borderId="5" xfId="1" applyFont="1" applyFill="1" applyBorder="1" applyAlignment="1">
      <alignment vertical="center"/>
    </xf>
    <xf numFmtId="0" fontId="4" fillId="0" borderId="5" xfId="1" applyFont="1" applyFill="1" applyBorder="1"/>
    <xf numFmtId="176" fontId="4" fillId="0" borderId="9" xfId="1" applyNumberFormat="1" applyFont="1" applyFill="1" applyBorder="1" applyAlignment="1">
      <alignment vertical="center"/>
    </xf>
    <xf numFmtId="4" fontId="4" fillId="0" borderId="10" xfId="1" applyNumberFormat="1" applyFont="1" applyFill="1" applyBorder="1" applyAlignment="1">
      <alignment vertical="center"/>
    </xf>
    <xf numFmtId="0" fontId="4" fillId="0" borderId="18" xfId="1" applyFont="1" applyFill="1" applyBorder="1"/>
    <xf numFmtId="0" fontId="4" fillId="0" borderId="0" xfId="1" applyFont="1" applyFill="1" applyBorder="1" applyAlignment="1">
      <alignment vertical="center"/>
    </xf>
    <xf numFmtId="176" fontId="7" fillId="0" borderId="9" xfId="1" applyNumberFormat="1" applyFont="1" applyFill="1" applyBorder="1" applyAlignment="1">
      <alignment vertical="center"/>
    </xf>
    <xf numFmtId="177" fontId="9" fillId="0" borderId="18" xfId="1" applyNumberFormat="1" applyFont="1" applyFill="1" applyBorder="1"/>
    <xf numFmtId="177" fontId="9" fillId="0" borderId="9" xfId="1" applyNumberFormat="1" applyFont="1" applyFill="1" applyBorder="1"/>
    <xf numFmtId="177" fontId="7" fillId="0" borderId="17" xfId="1" applyNumberFormat="1" applyFont="1" applyFill="1" applyBorder="1" applyAlignment="1">
      <alignment vertical="center"/>
    </xf>
    <xf numFmtId="177" fontId="9" fillId="0" borderId="17" xfId="1" applyNumberFormat="1" applyFont="1" applyFill="1" applyBorder="1"/>
    <xf numFmtId="176" fontId="7" fillId="0" borderId="11" xfId="1" applyNumberFormat="1" applyFont="1" applyFill="1" applyBorder="1" applyAlignment="1">
      <alignment vertical="center"/>
    </xf>
    <xf numFmtId="176" fontId="4" fillId="0" borderId="11" xfId="1" applyNumberFormat="1" applyFont="1" applyFill="1" applyBorder="1" applyAlignment="1">
      <alignment vertical="center"/>
    </xf>
    <xf numFmtId="0" fontId="4" fillId="0" borderId="21" xfId="1" applyFont="1" applyBorder="1"/>
    <xf numFmtId="0" fontId="4" fillId="0" borderId="22" xfId="1" applyFont="1" applyBorder="1"/>
    <xf numFmtId="176" fontId="4" fillId="0" borderId="14" xfId="1" applyNumberFormat="1" applyFont="1" applyFill="1" applyBorder="1" applyAlignment="1">
      <alignment vertical="center"/>
    </xf>
    <xf numFmtId="0" fontId="4" fillId="0" borderId="15" xfId="1" applyFont="1" applyFill="1" applyBorder="1" applyAlignment="1">
      <alignment vertical="center"/>
    </xf>
    <xf numFmtId="176" fontId="4" fillId="0" borderId="14" xfId="1" applyNumberFormat="1" applyFont="1" applyFill="1" applyBorder="1"/>
    <xf numFmtId="0" fontId="4" fillId="0" borderId="13" xfId="1" applyFont="1" applyFill="1" applyBorder="1" applyAlignment="1">
      <alignment vertical="center"/>
    </xf>
    <xf numFmtId="4" fontId="4" fillId="0" borderId="0" xfId="1" applyNumberFormat="1" applyFont="1" applyBorder="1"/>
    <xf numFmtId="4" fontId="9" fillId="0" borderId="0" xfId="1" applyNumberFormat="1" applyFont="1" applyBorder="1"/>
    <xf numFmtId="0" fontId="8" fillId="0" borderId="23" xfId="1" applyFont="1" applyFill="1" applyBorder="1" applyAlignment="1">
      <alignment vertical="center"/>
    </xf>
    <xf numFmtId="0" fontId="4" fillId="0" borderId="23" xfId="1" applyFont="1" applyFill="1" applyBorder="1"/>
    <xf numFmtId="176" fontId="4" fillId="0" borderId="23" xfId="1" applyNumberFormat="1" applyFont="1" applyFill="1" applyBorder="1" applyAlignment="1">
      <alignment vertical="center"/>
    </xf>
    <xf numFmtId="4" fontId="4" fillId="0" borderId="24" xfId="1" applyNumberFormat="1" applyFont="1" applyFill="1" applyBorder="1" applyAlignment="1">
      <alignment vertical="center"/>
    </xf>
    <xf numFmtId="0" fontId="4" fillId="0" borderId="24" xfId="1" applyFont="1" applyFill="1" applyBorder="1" applyAlignment="1">
      <alignment vertical="center"/>
    </xf>
    <xf numFmtId="4" fontId="9" fillId="0" borderId="22" xfId="1" applyNumberFormat="1" applyFont="1" applyBorder="1"/>
    <xf numFmtId="4" fontId="4" fillId="0" borderId="22" xfId="1" applyNumberFormat="1" applyFont="1" applyBorder="1"/>
    <xf numFmtId="4" fontId="4" fillId="0" borderId="25" xfId="1" applyNumberFormat="1" applyFont="1" applyBorder="1"/>
    <xf numFmtId="4" fontId="9" fillId="0" borderId="21" xfId="1" applyNumberFormat="1" applyFont="1" applyBorder="1"/>
    <xf numFmtId="0" fontId="4" fillId="0" borderId="21" xfId="1" applyFont="1" applyBorder="1" applyAlignment="1">
      <alignment vertical="center"/>
    </xf>
    <xf numFmtId="0" fontId="4" fillId="0" borderId="21" xfId="1" applyFont="1" applyFill="1" applyBorder="1" applyAlignment="1">
      <alignment vertical="center"/>
    </xf>
    <xf numFmtId="176" fontId="4" fillId="0" borderId="21" xfId="1" applyNumberFormat="1" applyFont="1" applyBorder="1" applyAlignment="1">
      <alignment vertical="center"/>
    </xf>
    <xf numFmtId="176" fontId="4" fillId="0" borderId="26" xfId="1" applyNumberFormat="1" applyFont="1" applyBorder="1"/>
    <xf numFmtId="176" fontId="14" fillId="0" borderId="18" xfId="1" applyNumberFormat="1" applyFont="1" applyFill="1" applyBorder="1" applyAlignment="1">
      <alignment vertical="center"/>
    </xf>
    <xf numFmtId="176" fontId="14" fillId="0" borderId="23" xfId="1" applyNumberFormat="1" applyFont="1" applyFill="1" applyBorder="1" applyAlignment="1">
      <alignment vertical="center"/>
    </xf>
    <xf numFmtId="176" fontId="4" fillId="0" borderId="21" xfId="1" applyNumberFormat="1" applyFont="1" applyBorder="1"/>
    <xf numFmtId="4" fontId="4" fillId="0" borderId="24" xfId="1" applyNumberFormat="1" applyFont="1" applyBorder="1"/>
    <xf numFmtId="4" fontId="4" fillId="0" borderId="21" xfId="1" applyNumberFormat="1" applyFont="1" applyBorder="1"/>
    <xf numFmtId="4" fontId="4" fillId="0" borderId="26" xfId="1" applyNumberFormat="1" applyFont="1" applyBorder="1"/>
    <xf numFmtId="4" fontId="4" fillId="0" borderId="0" xfId="1" applyNumberFormat="1" applyFont="1" applyBorder="1" applyAlignment="1">
      <alignment horizontal="center"/>
    </xf>
    <xf numFmtId="4" fontId="4" fillId="0" borderId="21" xfId="1" applyNumberFormat="1" applyFont="1" applyBorder="1" applyAlignment="1">
      <alignment horizontal="center"/>
    </xf>
    <xf numFmtId="4" fontId="4" fillId="0" borderId="3" xfId="1" applyNumberFormat="1" applyFont="1" applyBorder="1"/>
    <xf numFmtId="4" fontId="4" fillId="0" borderId="27" xfId="1" applyNumberFormat="1" applyFont="1" applyBorder="1"/>
    <xf numFmtId="0" fontId="15" fillId="0" borderId="0" xfId="1" applyFont="1"/>
    <xf numFmtId="176" fontId="14" fillId="0" borderId="0" xfId="1" applyNumberFormat="1" applyFont="1" applyFill="1" applyBorder="1" applyAlignment="1">
      <alignment vertical="center"/>
    </xf>
    <xf numFmtId="176" fontId="4" fillId="0" borderId="24" xfId="1" applyNumberFormat="1" applyFont="1" applyFill="1" applyBorder="1" applyAlignment="1">
      <alignment vertical="center"/>
    </xf>
    <xf numFmtId="176" fontId="14" fillId="0" borderId="25" xfId="1" applyNumberFormat="1" applyFont="1" applyFill="1" applyBorder="1" applyAlignment="1">
      <alignment vertical="center"/>
    </xf>
    <xf numFmtId="176" fontId="4" fillId="0" borderId="22" xfId="1" applyNumberFormat="1" applyFont="1" applyFill="1" applyBorder="1" applyAlignment="1">
      <alignment vertical="center"/>
    </xf>
    <xf numFmtId="176" fontId="14" fillId="0" borderId="22" xfId="1" applyNumberFormat="1" applyFont="1" applyFill="1" applyBorder="1" applyAlignment="1">
      <alignment vertical="center"/>
    </xf>
    <xf numFmtId="176" fontId="14" fillId="0" borderId="24" xfId="1" applyNumberFormat="1" applyFont="1" applyFill="1" applyBorder="1" applyAlignment="1">
      <alignment vertical="center"/>
    </xf>
    <xf numFmtId="176" fontId="4" fillId="0" borderId="0" xfId="1" applyNumberFormat="1" applyFont="1" applyFill="1" applyBorder="1" applyAlignment="1">
      <alignment vertical="center"/>
    </xf>
    <xf numFmtId="4" fontId="4" fillId="0" borderId="18" xfId="1" applyNumberFormat="1" applyFont="1" applyBorder="1"/>
    <xf numFmtId="4" fontId="4" fillId="0" borderId="23" xfId="1" applyNumberFormat="1" applyFont="1" applyBorder="1"/>
    <xf numFmtId="178" fontId="11" fillId="0" borderId="0" xfId="1" applyNumberFormat="1" applyFont="1" applyBorder="1" applyAlignment="1">
      <alignment horizontal="centerContinuous" vertical="center"/>
    </xf>
    <xf numFmtId="0" fontId="9" fillId="0" borderId="29" xfId="1" applyFont="1" applyBorder="1"/>
    <xf numFmtId="0" fontId="9" fillId="0" borderId="32" xfId="1" applyFont="1" applyBorder="1"/>
    <xf numFmtId="4" fontId="9" fillId="0" borderId="32" xfId="1" applyNumberFormat="1" applyFont="1" applyBorder="1"/>
    <xf numFmtId="4" fontId="9" fillId="0" borderId="31" xfId="1" applyNumberFormat="1" applyFont="1" applyBorder="1"/>
    <xf numFmtId="4" fontId="4" fillId="0" borderId="22" xfId="1" applyNumberFormat="1" applyFont="1" applyBorder="1" applyAlignment="1">
      <alignment horizontal="center"/>
    </xf>
    <xf numFmtId="0" fontId="15" fillId="0" borderId="1" xfId="1" applyFont="1" applyBorder="1"/>
    <xf numFmtId="0" fontId="10" fillId="0" borderId="5" xfId="1" applyFont="1" applyFill="1" applyBorder="1" applyAlignment="1">
      <alignment vertical="center"/>
    </xf>
    <xf numFmtId="4" fontId="15" fillId="0" borderId="0" xfId="1" applyNumberFormat="1" applyFont="1"/>
    <xf numFmtId="0" fontId="16" fillId="0" borderId="0" xfId="1" applyFont="1" applyAlignment="1">
      <alignment horizontal="left" vertical="center"/>
    </xf>
    <xf numFmtId="0" fontId="13" fillId="0" borderId="33" xfId="1" applyFont="1" applyBorder="1" applyAlignment="1">
      <alignment horizontal="center" vertical="center"/>
    </xf>
    <xf numFmtId="0" fontId="13" fillId="0" borderId="5" xfId="1" applyFont="1" applyBorder="1" applyAlignment="1">
      <alignment horizontal="left" vertical="center"/>
    </xf>
    <xf numFmtId="0" fontId="18" fillId="0" borderId="6" xfId="1" applyFont="1" applyBorder="1" applyAlignment="1">
      <alignment vertical="center"/>
    </xf>
    <xf numFmtId="0" fontId="18" fillId="0" borderId="5" xfId="1" applyFont="1" applyBorder="1" applyAlignment="1">
      <alignment horizontal="left" vertical="center"/>
    </xf>
    <xf numFmtId="0" fontId="4" fillId="0" borderId="7" xfId="1" applyFont="1" applyBorder="1" applyAlignment="1">
      <alignment vertical="top"/>
    </xf>
    <xf numFmtId="0" fontId="4" fillId="0" borderId="19" xfId="1" applyFont="1" applyBorder="1" applyAlignment="1">
      <alignment vertical="top"/>
    </xf>
    <xf numFmtId="0" fontId="4" fillId="0" borderId="35" xfId="1" applyFont="1" applyBorder="1" applyAlignment="1">
      <alignment vertical="top"/>
    </xf>
    <xf numFmtId="0" fontId="8" fillId="0" borderId="36" xfId="1" applyFont="1" applyFill="1" applyBorder="1" applyAlignment="1">
      <alignment vertical="center"/>
    </xf>
    <xf numFmtId="0" fontId="8" fillId="0" borderId="19" xfId="1" applyFont="1" applyFill="1" applyBorder="1" applyAlignment="1">
      <alignment vertical="center"/>
    </xf>
    <xf numFmtId="0" fontId="8" fillId="0" borderId="35" xfId="1" applyFont="1" applyFill="1" applyBorder="1" applyAlignment="1">
      <alignment vertical="center"/>
    </xf>
    <xf numFmtId="0" fontId="8" fillId="0" borderId="16" xfId="1" applyFont="1" applyFill="1" applyBorder="1" applyAlignment="1">
      <alignment vertical="center"/>
    </xf>
    <xf numFmtId="4" fontId="17" fillId="0" borderId="6" xfId="1" applyNumberFormat="1" applyFont="1" applyBorder="1" applyAlignment="1">
      <alignment horizontal="center" vertical="center"/>
    </xf>
    <xf numFmtId="0" fontId="13" fillId="0" borderId="6" xfId="1" applyFont="1" applyBorder="1" applyAlignment="1">
      <alignment horizontal="center" vertical="center" wrapText="1"/>
    </xf>
    <xf numFmtId="0" fontId="18" fillId="0" borderId="6" xfId="1" applyFont="1" applyBorder="1" applyAlignment="1">
      <alignment horizontal="center" vertical="center" wrapText="1"/>
    </xf>
    <xf numFmtId="0" fontId="12" fillId="0" borderId="0" xfId="0" applyFont="1" applyAlignment="1">
      <alignment horizontal="left" vertical="top" indent="1"/>
    </xf>
    <xf numFmtId="4" fontId="9" fillId="0" borderId="30" xfId="1" applyNumberFormat="1" applyFont="1" applyBorder="1" applyAlignment="1">
      <alignment horizontal="center"/>
    </xf>
    <xf numFmtId="4" fontId="9" fillId="0" borderId="28" xfId="1" applyNumberFormat="1" applyFont="1" applyBorder="1" applyAlignment="1">
      <alignment horizontal="center"/>
    </xf>
    <xf numFmtId="0" fontId="9" fillId="0" borderId="9" xfId="1" applyFont="1" applyBorder="1" applyAlignment="1">
      <alignment horizontal="center"/>
    </xf>
    <xf numFmtId="0" fontId="9" fillId="0" borderId="10" xfId="1" applyFont="1" applyBorder="1" applyAlignment="1">
      <alignment horizontal="center"/>
    </xf>
    <xf numFmtId="0" fontId="9" fillId="0" borderId="34" xfId="1" applyFont="1" applyBorder="1" applyAlignment="1">
      <alignment horizontal="center"/>
    </xf>
  </cellXfs>
  <cellStyles count="2">
    <cellStyle name="標準" xfId="0" builtinId="0" customBuiltin="1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126999</xdr:colOff>
      <xdr:row>2</xdr:row>
      <xdr:rowOff>140137</xdr:rowOff>
    </xdr:from>
    <xdr:to>
      <xdr:col>17</xdr:col>
      <xdr:colOff>95468</xdr:colOff>
      <xdr:row>30</xdr:row>
      <xdr:rowOff>40880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82" y="570833"/>
          <a:ext cx="10040121" cy="4539004"/>
        </a:xfrm>
        <a:prstGeom prst="rect">
          <a:avLst/>
        </a:prstGeom>
      </xdr:spPr>
    </xdr:pic>
    <xdr:clientData/>
  </xdr:twoCellAnchor>
  <xdr:twoCellAnchor>
    <xdr:from>
      <xdr:col>14</xdr:col>
      <xdr:colOff>570061</xdr:colOff>
      <xdr:row>28</xdr:row>
      <xdr:rowOff>128049</xdr:rowOff>
    </xdr:from>
    <xdr:to>
      <xdr:col>17</xdr:col>
      <xdr:colOff>99391</xdr:colOff>
      <xdr:row>30</xdr:row>
      <xdr:rowOff>46867</xdr:rowOff>
    </xdr:to>
    <xdr:sp macro="" textlink="">
      <xdr:nvSpPr>
        <xdr:cNvPr id="3" name="テキスト ボックス 2"/>
        <xdr:cNvSpPr txBox="1"/>
      </xdr:nvSpPr>
      <xdr:spPr>
        <a:xfrm>
          <a:off x="9079061" y="4865701"/>
          <a:ext cx="1417765" cy="2501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地理院地図を加工して作成</a:t>
          </a:r>
          <a:endParaRPr lang="en-US" altLang="ja-JP" sz="8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394138</xdr:colOff>
      <xdr:row>2</xdr:row>
      <xdr:rowOff>127000</xdr:rowOff>
    </xdr:from>
    <xdr:to>
      <xdr:col>17</xdr:col>
      <xdr:colOff>143031</xdr:colOff>
      <xdr:row>26</xdr:row>
      <xdr:rowOff>157743</xdr:rowOff>
    </xdr:to>
    <xdr:sp macro="" textlink="">
      <xdr:nvSpPr>
        <xdr:cNvPr id="10" name="フリーフォーム 9"/>
        <xdr:cNvSpPr/>
      </xdr:nvSpPr>
      <xdr:spPr>
        <a:xfrm>
          <a:off x="718207" y="486103"/>
          <a:ext cx="9838824" cy="4024674"/>
        </a:xfrm>
        <a:custGeom>
          <a:avLst/>
          <a:gdLst>
            <a:gd name="connsiteX0" fmla="*/ 0 w 9838824"/>
            <a:gd name="connsiteY0" fmla="*/ 0 h 4024674"/>
            <a:gd name="connsiteX1" fmla="*/ 109483 w 9838824"/>
            <a:gd name="connsiteY1" fmla="*/ 87587 h 4024674"/>
            <a:gd name="connsiteX2" fmla="*/ 162034 w 9838824"/>
            <a:gd name="connsiteY2" fmla="*/ 271518 h 4024674"/>
            <a:gd name="connsiteX3" fmla="*/ 153276 w 9838824"/>
            <a:gd name="connsiteY3" fmla="*/ 293414 h 4024674"/>
            <a:gd name="connsiteX4" fmla="*/ 267138 w 9838824"/>
            <a:gd name="connsiteY4" fmla="*/ 429173 h 4024674"/>
            <a:gd name="connsiteX5" fmla="*/ 529896 w 9838824"/>
            <a:gd name="connsiteY5" fmla="*/ 214587 h 4024674"/>
            <a:gd name="connsiteX6" fmla="*/ 718207 w 9838824"/>
            <a:gd name="connsiteY6" fmla="*/ 275897 h 4024674"/>
            <a:gd name="connsiteX7" fmla="*/ 810172 w 9838824"/>
            <a:gd name="connsiteY7" fmla="*/ 310931 h 4024674"/>
            <a:gd name="connsiteX8" fmla="*/ 902138 w 9838824"/>
            <a:gd name="connsiteY8" fmla="*/ 271518 h 4024674"/>
            <a:gd name="connsiteX9" fmla="*/ 1094827 w 9838824"/>
            <a:gd name="connsiteY9" fmla="*/ 324069 h 4024674"/>
            <a:gd name="connsiteX10" fmla="*/ 1151759 w 9838824"/>
            <a:gd name="connsiteY10" fmla="*/ 315311 h 4024674"/>
            <a:gd name="connsiteX11" fmla="*/ 1291896 w 9838824"/>
            <a:gd name="connsiteY11" fmla="*/ 402897 h 4024674"/>
            <a:gd name="connsiteX12" fmla="*/ 1370724 w 9838824"/>
            <a:gd name="connsiteY12" fmla="*/ 551794 h 4024674"/>
            <a:gd name="connsiteX13" fmla="*/ 1405759 w 9838824"/>
            <a:gd name="connsiteY13" fmla="*/ 705069 h 4024674"/>
            <a:gd name="connsiteX14" fmla="*/ 1467069 w 9838824"/>
            <a:gd name="connsiteY14" fmla="*/ 775138 h 4024674"/>
            <a:gd name="connsiteX15" fmla="*/ 1427655 w 9838824"/>
            <a:gd name="connsiteY15" fmla="*/ 836449 h 4024674"/>
            <a:gd name="connsiteX16" fmla="*/ 1471448 w 9838824"/>
            <a:gd name="connsiteY16" fmla="*/ 910897 h 4024674"/>
            <a:gd name="connsiteX17" fmla="*/ 1545896 w 9838824"/>
            <a:gd name="connsiteY17" fmla="*/ 1602828 h 4024674"/>
            <a:gd name="connsiteX18" fmla="*/ 1900621 w 9838824"/>
            <a:gd name="connsiteY18" fmla="*/ 2088931 h 4024674"/>
            <a:gd name="connsiteX19" fmla="*/ 2010103 w 9838824"/>
            <a:gd name="connsiteY19" fmla="*/ 2150242 h 4024674"/>
            <a:gd name="connsiteX20" fmla="*/ 2080172 w 9838824"/>
            <a:gd name="connsiteY20" fmla="*/ 2220311 h 4024674"/>
            <a:gd name="connsiteX21" fmla="*/ 2150241 w 9838824"/>
            <a:gd name="connsiteY21" fmla="*/ 2272863 h 4024674"/>
            <a:gd name="connsiteX22" fmla="*/ 2338552 w 9838824"/>
            <a:gd name="connsiteY22" fmla="*/ 2303518 h 4024674"/>
            <a:gd name="connsiteX23" fmla="*/ 2356069 w 9838824"/>
            <a:gd name="connsiteY23" fmla="*/ 2377966 h 4024674"/>
            <a:gd name="connsiteX24" fmla="*/ 2618827 w 9838824"/>
            <a:gd name="connsiteY24" fmla="*/ 2461173 h 4024674"/>
            <a:gd name="connsiteX25" fmla="*/ 3950138 w 9838824"/>
            <a:gd name="connsiteY25" fmla="*/ 2360449 h 4024674"/>
            <a:gd name="connsiteX26" fmla="*/ 4230414 w 9838824"/>
            <a:gd name="connsiteY26" fmla="*/ 2614449 h 4024674"/>
            <a:gd name="connsiteX27" fmla="*/ 4755931 w 9838824"/>
            <a:gd name="connsiteY27" fmla="*/ 2820276 h 4024674"/>
            <a:gd name="connsiteX28" fmla="*/ 4996793 w 9838824"/>
            <a:gd name="connsiteY28" fmla="*/ 2868449 h 4024674"/>
            <a:gd name="connsiteX29" fmla="*/ 5303345 w 9838824"/>
            <a:gd name="connsiteY29" fmla="*/ 3485931 h 4024674"/>
            <a:gd name="connsiteX30" fmla="*/ 5189483 w 9838824"/>
            <a:gd name="connsiteY30" fmla="*/ 3520966 h 4024674"/>
            <a:gd name="connsiteX31" fmla="*/ 5412827 w 9838824"/>
            <a:gd name="connsiteY31" fmla="*/ 3818759 h 4024674"/>
            <a:gd name="connsiteX32" fmla="*/ 5557345 w 9838824"/>
            <a:gd name="connsiteY32" fmla="*/ 3853794 h 4024674"/>
            <a:gd name="connsiteX33" fmla="*/ 5658069 w 9838824"/>
            <a:gd name="connsiteY33" fmla="*/ 3928242 h 4024674"/>
            <a:gd name="connsiteX34" fmla="*/ 5736896 w 9838824"/>
            <a:gd name="connsiteY34" fmla="*/ 4024587 h 4024674"/>
            <a:gd name="connsiteX35" fmla="*/ 5898931 w 9838824"/>
            <a:gd name="connsiteY35" fmla="*/ 3910725 h 4024674"/>
            <a:gd name="connsiteX36" fmla="*/ 6047827 w 9838824"/>
            <a:gd name="connsiteY36" fmla="*/ 3928242 h 4024674"/>
            <a:gd name="connsiteX37" fmla="*/ 6604000 w 9838824"/>
            <a:gd name="connsiteY37" fmla="*/ 3788104 h 4024674"/>
            <a:gd name="connsiteX38" fmla="*/ 6787931 w 9838824"/>
            <a:gd name="connsiteY38" fmla="*/ 3774966 h 4024674"/>
            <a:gd name="connsiteX39" fmla="*/ 7006896 w 9838824"/>
            <a:gd name="connsiteY39" fmla="*/ 3774966 h 4024674"/>
            <a:gd name="connsiteX40" fmla="*/ 7247759 w 9838824"/>
            <a:gd name="connsiteY40" fmla="*/ 3718035 h 4024674"/>
            <a:gd name="connsiteX41" fmla="*/ 7401034 w 9838824"/>
            <a:gd name="connsiteY41" fmla="*/ 3687380 h 4024674"/>
            <a:gd name="connsiteX42" fmla="*/ 7488621 w 9838824"/>
            <a:gd name="connsiteY42" fmla="*/ 3674242 h 4024674"/>
            <a:gd name="connsiteX43" fmla="*/ 7707586 w 9838824"/>
            <a:gd name="connsiteY43" fmla="*/ 3569138 h 4024674"/>
            <a:gd name="connsiteX44" fmla="*/ 7808310 w 9838824"/>
            <a:gd name="connsiteY44" fmla="*/ 3288863 h 4024674"/>
            <a:gd name="connsiteX45" fmla="*/ 8036034 w 9838824"/>
            <a:gd name="connsiteY45" fmla="*/ 3258207 h 4024674"/>
            <a:gd name="connsiteX46" fmla="*/ 8329448 w 9838824"/>
            <a:gd name="connsiteY46" fmla="*/ 3372069 h 4024674"/>
            <a:gd name="connsiteX47" fmla="*/ 8789276 w 9838824"/>
            <a:gd name="connsiteY47" fmla="*/ 3083035 h 4024674"/>
            <a:gd name="connsiteX48" fmla="*/ 8811172 w 9838824"/>
            <a:gd name="connsiteY48" fmla="*/ 3030483 h 4024674"/>
            <a:gd name="connsiteX49" fmla="*/ 8828690 w 9838824"/>
            <a:gd name="connsiteY49" fmla="*/ 2829035 h 4024674"/>
            <a:gd name="connsiteX50" fmla="*/ 8977586 w 9838824"/>
            <a:gd name="connsiteY50" fmla="*/ 2715173 h 4024674"/>
            <a:gd name="connsiteX51" fmla="*/ 9043276 w 9838824"/>
            <a:gd name="connsiteY51" fmla="*/ 2710794 h 4024674"/>
            <a:gd name="connsiteX52" fmla="*/ 9306034 w 9838824"/>
            <a:gd name="connsiteY52" fmla="*/ 2697656 h 4024674"/>
            <a:gd name="connsiteX53" fmla="*/ 9406759 w 9838824"/>
            <a:gd name="connsiteY53" fmla="*/ 2504966 h 4024674"/>
            <a:gd name="connsiteX54" fmla="*/ 9507483 w 9838824"/>
            <a:gd name="connsiteY54" fmla="*/ 2321035 h 4024674"/>
            <a:gd name="connsiteX55" fmla="*/ 9818414 w 9838824"/>
            <a:gd name="connsiteY55" fmla="*/ 2329794 h 4024674"/>
            <a:gd name="connsiteX56" fmla="*/ 9783379 w 9838824"/>
            <a:gd name="connsiteY56" fmla="*/ 2299138 h 40246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</a:cxnLst>
          <a:rect l="l" t="t" r="r" b="b"/>
          <a:pathLst>
            <a:path w="9838824" h="4024674">
              <a:moveTo>
                <a:pt x="0" y="0"/>
              </a:moveTo>
              <a:cubicBezTo>
                <a:pt x="41238" y="21167"/>
                <a:pt x="82477" y="42334"/>
                <a:pt x="109483" y="87587"/>
              </a:cubicBezTo>
              <a:cubicBezTo>
                <a:pt x="136489" y="132840"/>
                <a:pt x="154735" y="237214"/>
                <a:pt x="162034" y="271518"/>
              </a:cubicBezTo>
              <a:cubicBezTo>
                <a:pt x="169333" y="305822"/>
                <a:pt x="135759" y="267138"/>
                <a:pt x="153276" y="293414"/>
              </a:cubicBezTo>
              <a:cubicBezTo>
                <a:pt x="170793" y="319690"/>
                <a:pt x="204368" y="442311"/>
                <a:pt x="267138" y="429173"/>
              </a:cubicBezTo>
              <a:cubicBezTo>
                <a:pt x="329908" y="416035"/>
                <a:pt x="454718" y="240133"/>
                <a:pt x="529896" y="214587"/>
              </a:cubicBezTo>
              <a:cubicBezTo>
                <a:pt x="605074" y="189041"/>
                <a:pt x="671494" y="259840"/>
                <a:pt x="718207" y="275897"/>
              </a:cubicBezTo>
              <a:cubicBezTo>
                <a:pt x="764920" y="291954"/>
                <a:pt x="779517" y="311661"/>
                <a:pt x="810172" y="310931"/>
              </a:cubicBezTo>
              <a:cubicBezTo>
                <a:pt x="840827" y="310201"/>
                <a:pt x="854696" y="269328"/>
                <a:pt x="902138" y="271518"/>
              </a:cubicBezTo>
              <a:cubicBezTo>
                <a:pt x="949580" y="273708"/>
                <a:pt x="1053224" y="316770"/>
                <a:pt x="1094827" y="324069"/>
              </a:cubicBezTo>
              <a:cubicBezTo>
                <a:pt x="1136430" y="331368"/>
                <a:pt x="1118914" y="302173"/>
                <a:pt x="1151759" y="315311"/>
              </a:cubicBezTo>
              <a:cubicBezTo>
                <a:pt x="1184604" y="328449"/>
                <a:pt x="1255402" y="363483"/>
                <a:pt x="1291896" y="402897"/>
              </a:cubicBezTo>
              <a:cubicBezTo>
                <a:pt x="1328390" y="442311"/>
                <a:pt x="1351747" y="501432"/>
                <a:pt x="1370724" y="551794"/>
              </a:cubicBezTo>
              <a:cubicBezTo>
                <a:pt x="1389701" y="602156"/>
                <a:pt x="1389702" y="667845"/>
                <a:pt x="1405759" y="705069"/>
              </a:cubicBezTo>
              <a:cubicBezTo>
                <a:pt x="1421816" y="742293"/>
                <a:pt x="1463420" y="753241"/>
                <a:pt x="1467069" y="775138"/>
              </a:cubicBezTo>
              <a:cubicBezTo>
                <a:pt x="1470718" y="797035"/>
                <a:pt x="1426925" y="813823"/>
                <a:pt x="1427655" y="836449"/>
              </a:cubicBezTo>
              <a:cubicBezTo>
                <a:pt x="1428385" y="859075"/>
                <a:pt x="1451741" y="783167"/>
                <a:pt x="1471448" y="910897"/>
              </a:cubicBezTo>
              <a:cubicBezTo>
                <a:pt x="1491155" y="1038627"/>
                <a:pt x="1474367" y="1406489"/>
                <a:pt x="1545896" y="1602828"/>
              </a:cubicBezTo>
              <a:cubicBezTo>
                <a:pt x="1617425" y="1799167"/>
                <a:pt x="1823253" y="1997695"/>
                <a:pt x="1900621" y="2088931"/>
              </a:cubicBezTo>
              <a:cubicBezTo>
                <a:pt x="1977989" y="2180167"/>
                <a:pt x="1980178" y="2128345"/>
                <a:pt x="2010103" y="2150242"/>
              </a:cubicBezTo>
              <a:cubicBezTo>
                <a:pt x="2040028" y="2172139"/>
                <a:pt x="2056816" y="2199874"/>
                <a:pt x="2080172" y="2220311"/>
              </a:cubicBezTo>
              <a:cubicBezTo>
                <a:pt x="2103528" y="2240748"/>
                <a:pt x="2107178" y="2258995"/>
                <a:pt x="2150241" y="2272863"/>
              </a:cubicBezTo>
              <a:cubicBezTo>
                <a:pt x="2193304" y="2286731"/>
                <a:pt x="2304247" y="2286001"/>
                <a:pt x="2338552" y="2303518"/>
              </a:cubicBezTo>
              <a:cubicBezTo>
                <a:pt x="2372857" y="2321035"/>
                <a:pt x="2309357" y="2351690"/>
                <a:pt x="2356069" y="2377966"/>
              </a:cubicBezTo>
              <a:cubicBezTo>
                <a:pt x="2402782" y="2404242"/>
                <a:pt x="2353149" y="2464092"/>
                <a:pt x="2618827" y="2461173"/>
              </a:cubicBezTo>
              <a:cubicBezTo>
                <a:pt x="2884505" y="2458254"/>
                <a:pt x="3681540" y="2334903"/>
                <a:pt x="3950138" y="2360449"/>
              </a:cubicBezTo>
              <a:cubicBezTo>
                <a:pt x="4218736" y="2385995"/>
                <a:pt x="4096115" y="2537811"/>
                <a:pt x="4230414" y="2614449"/>
              </a:cubicBezTo>
              <a:cubicBezTo>
                <a:pt x="4364713" y="2691087"/>
                <a:pt x="4628201" y="2777943"/>
                <a:pt x="4755931" y="2820276"/>
              </a:cubicBezTo>
              <a:cubicBezTo>
                <a:pt x="4883661" y="2862609"/>
                <a:pt x="4905557" y="2757507"/>
                <a:pt x="4996793" y="2868449"/>
              </a:cubicBezTo>
              <a:cubicBezTo>
                <a:pt x="5088029" y="2979391"/>
                <a:pt x="5271230" y="3377178"/>
                <a:pt x="5303345" y="3485931"/>
              </a:cubicBezTo>
              <a:cubicBezTo>
                <a:pt x="5335460" y="3594684"/>
                <a:pt x="5171236" y="3465495"/>
                <a:pt x="5189483" y="3520966"/>
              </a:cubicBezTo>
              <a:cubicBezTo>
                <a:pt x="5207730" y="3576437"/>
                <a:pt x="5351517" y="3763288"/>
                <a:pt x="5412827" y="3818759"/>
              </a:cubicBezTo>
              <a:cubicBezTo>
                <a:pt x="5474137" y="3874230"/>
                <a:pt x="5516471" y="3835547"/>
                <a:pt x="5557345" y="3853794"/>
              </a:cubicBezTo>
              <a:cubicBezTo>
                <a:pt x="5598219" y="3872041"/>
                <a:pt x="5628144" y="3899777"/>
                <a:pt x="5658069" y="3928242"/>
              </a:cubicBezTo>
              <a:cubicBezTo>
                <a:pt x="5687994" y="3956707"/>
                <a:pt x="5696752" y="4027506"/>
                <a:pt x="5736896" y="4024587"/>
              </a:cubicBezTo>
              <a:cubicBezTo>
                <a:pt x="5777040" y="4021668"/>
                <a:pt x="5847109" y="3926783"/>
                <a:pt x="5898931" y="3910725"/>
              </a:cubicBezTo>
              <a:cubicBezTo>
                <a:pt x="5950753" y="3894667"/>
                <a:pt x="5930316" y="3948679"/>
                <a:pt x="6047827" y="3928242"/>
              </a:cubicBezTo>
              <a:cubicBezTo>
                <a:pt x="6165339" y="3907805"/>
                <a:pt x="6480649" y="3813650"/>
                <a:pt x="6604000" y="3788104"/>
              </a:cubicBezTo>
              <a:cubicBezTo>
                <a:pt x="6727351" y="3762558"/>
                <a:pt x="6720782" y="3777156"/>
                <a:pt x="6787931" y="3774966"/>
              </a:cubicBezTo>
              <a:cubicBezTo>
                <a:pt x="6855080" y="3772776"/>
                <a:pt x="6930258" y="3784454"/>
                <a:pt x="7006896" y="3774966"/>
              </a:cubicBezTo>
              <a:cubicBezTo>
                <a:pt x="7083534" y="3765478"/>
                <a:pt x="7182069" y="3732633"/>
                <a:pt x="7247759" y="3718035"/>
              </a:cubicBezTo>
              <a:cubicBezTo>
                <a:pt x="7313449" y="3703437"/>
                <a:pt x="7360890" y="3694679"/>
                <a:pt x="7401034" y="3687380"/>
              </a:cubicBezTo>
              <a:cubicBezTo>
                <a:pt x="7441178" y="3680081"/>
                <a:pt x="7437529" y="3693949"/>
                <a:pt x="7488621" y="3674242"/>
              </a:cubicBezTo>
              <a:cubicBezTo>
                <a:pt x="7539713" y="3654535"/>
                <a:pt x="7654305" y="3633368"/>
                <a:pt x="7707586" y="3569138"/>
              </a:cubicBezTo>
              <a:cubicBezTo>
                <a:pt x="7760868" y="3504908"/>
                <a:pt x="7753569" y="3340685"/>
                <a:pt x="7808310" y="3288863"/>
              </a:cubicBezTo>
              <a:cubicBezTo>
                <a:pt x="7863051" y="3237041"/>
                <a:pt x="7949178" y="3244339"/>
                <a:pt x="8036034" y="3258207"/>
              </a:cubicBezTo>
              <a:cubicBezTo>
                <a:pt x="8122890" y="3272075"/>
                <a:pt x="8203908" y="3401264"/>
                <a:pt x="8329448" y="3372069"/>
              </a:cubicBezTo>
              <a:cubicBezTo>
                <a:pt x="8454988" y="3342874"/>
                <a:pt x="8708989" y="3139966"/>
                <a:pt x="8789276" y="3083035"/>
              </a:cubicBezTo>
              <a:cubicBezTo>
                <a:pt x="8869563" y="3026104"/>
                <a:pt x="8804603" y="3072816"/>
                <a:pt x="8811172" y="3030483"/>
              </a:cubicBezTo>
              <a:cubicBezTo>
                <a:pt x="8817741" y="2988150"/>
                <a:pt x="8800954" y="2881587"/>
                <a:pt x="8828690" y="2829035"/>
              </a:cubicBezTo>
              <a:cubicBezTo>
                <a:pt x="8856426" y="2776483"/>
                <a:pt x="8941822" y="2734880"/>
                <a:pt x="8977586" y="2715173"/>
              </a:cubicBezTo>
              <a:cubicBezTo>
                <a:pt x="9013350" y="2695466"/>
                <a:pt x="9043276" y="2710794"/>
                <a:pt x="9043276" y="2710794"/>
              </a:cubicBezTo>
              <a:cubicBezTo>
                <a:pt x="9098017" y="2707875"/>
                <a:pt x="9245454" y="2731961"/>
                <a:pt x="9306034" y="2697656"/>
              </a:cubicBezTo>
              <a:cubicBezTo>
                <a:pt x="9366615" y="2663351"/>
                <a:pt x="9373184" y="2567736"/>
                <a:pt x="9406759" y="2504966"/>
              </a:cubicBezTo>
              <a:cubicBezTo>
                <a:pt x="9440334" y="2442196"/>
                <a:pt x="9438874" y="2350230"/>
                <a:pt x="9507483" y="2321035"/>
              </a:cubicBezTo>
              <a:cubicBezTo>
                <a:pt x="9576092" y="2291840"/>
                <a:pt x="9772431" y="2333444"/>
                <a:pt x="9818414" y="2329794"/>
              </a:cubicBezTo>
              <a:cubicBezTo>
                <a:pt x="9864397" y="2326145"/>
                <a:pt x="9823888" y="2312641"/>
                <a:pt x="9783379" y="2299138"/>
              </a:cubicBezTo>
            </a:path>
          </a:pathLst>
        </a:custGeom>
        <a:ln w="38100">
          <a:solidFill>
            <a:srgbClr val="FF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540364</xdr:colOff>
      <xdr:row>6</xdr:row>
      <xdr:rowOff>86229</xdr:rowOff>
    </xdr:from>
    <xdr:to>
      <xdr:col>3</xdr:col>
      <xdr:colOff>543461</xdr:colOff>
      <xdr:row>38</xdr:row>
      <xdr:rowOff>29229</xdr:rowOff>
    </xdr:to>
    <xdr:cxnSp macro="">
      <xdr:nvCxnSpPr>
        <xdr:cNvPr id="28" name="直線コネクタ 27"/>
        <xdr:cNvCxnSpPr/>
      </xdr:nvCxnSpPr>
      <xdr:spPr>
        <a:xfrm flipH="1" flipV="1">
          <a:off x="2121514" y="1102229"/>
          <a:ext cx="3097" cy="489600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568798</xdr:colOff>
      <xdr:row>31</xdr:row>
      <xdr:rowOff>43365</xdr:rowOff>
    </xdr:from>
    <xdr:to>
      <xdr:col>8</xdr:col>
      <xdr:colOff>461537</xdr:colOff>
      <xdr:row>31</xdr:row>
      <xdr:rowOff>45715</xdr:rowOff>
    </xdr:to>
    <xdr:cxnSp macro="">
      <xdr:nvCxnSpPr>
        <xdr:cNvPr id="35" name="直線矢印コネクタ 34"/>
        <xdr:cNvCxnSpPr/>
      </xdr:nvCxnSpPr>
      <xdr:spPr>
        <a:xfrm flipV="1">
          <a:off x="2151652" y="5231780"/>
          <a:ext cx="3036763" cy="2350"/>
        </a:xfrm>
        <a:prstGeom prst="straightConnector1">
          <a:avLst/>
        </a:prstGeom>
        <a:ln w="19050"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480219</xdr:colOff>
      <xdr:row>31</xdr:row>
      <xdr:rowOff>42786</xdr:rowOff>
    </xdr:from>
    <xdr:to>
      <xdr:col>13</xdr:col>
      <xdr:colOff>449147</xdr:colOff>
      <xdr:row>31</xdr:row>
      <xdr:rowOff>55756</xdr:rowOff>
    </xdr:to>
    <xdr:cxnSp macro="">
      <xdr:nvCxnSpPr>
        <xdr:cNvPr id="36" name="直線矢印コネクタ 35"/>
        <xdr:cNvCxnSpPr/>
      </xdr:nvCxnSpPr>
      <xdr:spPr>
        <a:xfrm>
          <a:off x="5218633" y="5297958"/>
          <a:ext cx="3122031" cy="12970"/>
        </a:xfrm>
        <a:prstGeom prst="straightConnector1">
          <a:avLst/>
        </a:prstGeom>
        <a:ln w="19050"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493082</xdr:colOff>
      <xdr:row>31</xdr:row>
      <xdr:rowOff>52415</xdr:rowOff>
    </xdr:from>
    <xdr:to>
      <xdr:col>17</xdr:col>
      <xdr:colOff>162034</xdr:colOff>
      <xdr:row>31</xdr:row>
      <xdr:rowOff>61311</xdr:rowOff>
    </xdr:to>
    <xdr:cxnSp macro="">
      <xdr:nvCxnSpPr>
        <xdr:cNvPr id="37" name="直線矢印コネクタ 36"/>
        <xdr:cNvCxnSpPr/>
      </xdr:nvCxnSpPr>
      <xdr:spPr>
        <a:xfrm>
          <a:off x="8384599" y="5307587"/>
          <a:ext cx="2191435" cy="8896"/>
        </a:xfrm>
        <a:prstGeom prst="straightConnector1">
          <a:avLst/>
        </a:prstGeom>
        <a:ln w="19050"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139854</xdr:colOff>
      <xdr:row>31</xdr:row>
      <xdr:rowOff>42292</xdr:rowOff>
    </xdr:from>
    <xdr:to>
      <xdr:col>3</xdr:col>
      <xdr:colOff>534613</xdr:colOff>
      <xdr:row>31</xdr:row>
      <xdr:rowOff>51050</xdr:rowOff>
    </xdr:to>
    <xdr:cxnSp macro="">
      <xdr:nvCxnSpPr>
        <xdr:cNvPr id="38" name="直線矢印コネクタ 37"/>
        <xdr:cNvCxnSpPr/>
      </xdr:nvCxnSpPr>
      <xdr:spPr>
        <a:xfrm flipV="1">
          <a:off x="464038" y="5215871"/>
          <a:ext cx="1651391" cy="8758"/>
        </a:xfrm>
        <a:prstGeom prst="straightConnector1">
          <a:avLst/>
        </a:prstGeom>
        <a:ln w="19050"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182741</xdr:colOff>
      <xdr:row>32</xdr:row>
      <xdr:rowOff>12357</xdr:rowOff>
    </xdr:from>
    <xdr:to>
      <xdr:col>3</xdr:col>
      <xdr:colOff>367682</xdr:colOff>
      <xdr:row>37</xdr:row>
      <xdr:rowOff>88403</xdr:rowOff>
    </xdr:to>
    <xdr:sp macro="" textlink="">
      <xdr:nvSpPr>
        <xdr:cNvPr id="39" name="テキスト ボックス 38"/>
        <xdr:cNvSpPr txBox="1"/>
      </xdr:nvSpPr>
      <xdr:spPr>
        <a:xfrm>
          <a:off x="503976" y="5368769"/>
          <a:ext cx="1440000" cy="89781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</a:t>
          </a:r>
          <a:r>
            <a:rPr lang="ja-JP" altLang="en-US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法定協議会</a:t>
          </a:r>
          <a:endParaRPr lang="en-US" altLang="ja-JP" sz="10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往</a:t>
          </a:r>
          <a:r>
            <a:rPr lang="ja-JP" altLang="en-US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●●</a:t>
          </a:r>
          <a:r>
            <a:rPr lang="en-US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en-US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km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復</a:t>
          </a:r>
          <a:r>
            <a:rPr lang="ja-JP" altLang="ja-JP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●●</a:t>
          </a:r>
          <a:r>
            <a:rPr lang="en-US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en-US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km</a:t>
          </a:r>
          <a:endParaRPr lang="ja-JP" altLang="ja-JP" sz="1000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altLang="ja-JP" sz="10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27412</xdr:colOff>
      <xdr:row>31</xdr:row>
      <xdr:rowOff>138610</xdr:rowOff>
    </xdr:from>
    <xdr:to>
      <xdr:col>7</xdr:col>
      <xdr:colOff>212353</xdr:colOff>
      <xdr:row>37</xdr:row>
      <xdr:rowOff>50303</xdr:rowOff>
    </xdr:to>
    <xdr:sp macro="" textlink="">
      <xdr:nvSpPr>
        <xdr:cNvPr id="40" name="テキスト ボックス 39"/>
        <xdr:cNvSpPr txBox="1"/>
      </xdr:nvSpPr>
      <xdr:spPr>
        <a:xfrm>
          <a:off x="2858765" y="5330669"/>
          <a:ext cx="1440000" cy="89781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</a:t>
          </a:r>
          <a:r>
            <a:rPr lang="ja-JP" altLang="en-US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法定協議会</a:t>
          </a:r>
          <a:endParaRPr lang="en-US" altLang="ja-JP" sz="10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往</a:t>
          </a:r>
          <a:r>
            <a:rPr lang="ja-JP" altLang="ja-JP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●●</a:t>
          </a:r>
          <a:r>
            <a:rPr lang="en-US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en-US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km</a:t>
          </a:r>
          <a:endParaRPr lang="ja-JP" altLang="ja-JP" sz="1000">
            <a:effectLst/>
          </a:endParaRPr>
        </a:p>
        <a:p>
          <a:pPr algn="ctr" eaLnBrk="1" fontAlgn="auto" latinLnBrk="0" hangingPunct="1"/>
          <a:r>
            <a:rPr lang="ja-JP" altLang="en-US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復</a:t>
          </a:r>
          <a:r>
            <a:rPr lang="ja-JP" altLang="ja-JP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●●</a:t>
          </a:r>
          <a:r>
            <a:rPr lang="en-US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en-US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km</a:t>
          </a:r>
          <a:endParaRPr lang="ja-JP" altLang="ja-JP" sz="1000">
            <a:effectLst/>
          </a:endParaRPr>
        </a:p>
      </xdr:txBody>
    </xdr:sp>
    <xdr:clientData/>
  </xdr:twoCellAnchor>
  <xdr:twoCellAnchor>
    <xdr:from>
      <xdr:col>14</xdr:col>
      <xdr:colOff>292157</xdr:colOff>
      <xdr:row>32</xdr:row>
      <xdr:rowOff>19195</xdr:rowOff>
    </xdr:from>
    <xdr:to>
      <xdr:col>16</xdr:col>
      <xdr:colOff>477099</xdr:colOff>
      <xdr:row>37</xdr:row>
      <xdr:rowOff>95241</xdr:rowOff>
    </xdr:to>
    <xdr:sp macro="" textlink="">
      <xdr:nvSpPr>
        <xdr:cNvPr id="41" name="テキスト ボックス 40"/>
        <xdr:cNvSpPr txBox="1"/>
      </xdr:nvSpPr>
      <xdr:spPr>
        <a:xfrm>
          <a:off x="8771275" y="5375607"/>
          <a:ext cx="1440000" cy="89781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</a:t>
          </a:r>
          <a:r>
            <a:rPr lang="ja-JP" altLang="en-US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法定協議会</a:t>
          </a:r>
          <a:endParaRPr lang="en-US" altLang="ja-JP" sz="10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往</a:t>
          </a:r>
          <a:r>
            <a:rPr lang="ja-JP" altLang="ja-JP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●●</a:t>
          </a:r>
          <a:r>
            <a:rPr lang="en-US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en-US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km</a:t>
          </a:r>
          <a:endParaRPr lang="ja-JP" altLang="ja-JP" sz="1000">
            <a:effectLst/>
          </a:endParaRPr>
        </a:p>
        <a:p>
          <a:pPr algn="ctr" eaLnBrk="1" fontAlgn="auto" latinLnBrk="0" hangingPunct="1"/>
          <a:r>
            <a:rPr lang="ja-JP" altLang="en-US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復</a:t>
          </a:r>
          <a:r>
            <a:rPr lang="ja-JP" altLang="ja-JP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●●</a:t>
          </a:r>
          <a:r>
            <a:rPr lang="en-US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en-US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km</a:t>
          </a:r>
          <a:endParaRPr lang="ja-JP" altLang="ja-JP" sz="1000">
            <a:effectLst/>
          </a:endParaRPr>
        </a:p>
      </xdr:txBody>
    </xdr:sp>
    <xdr:clientData/>
  </xdr:twoCellAnchor>
  <xdr:twoCellAnchor>
    <xdr:from>
      <xdr:col>10</xdr:col>
      <xdr:colOff>180789</xdr:colOff>
      <xdr:row>31</xdr:row>
      <xdr:rowOff>160103</xdr:rowOff>
    </xdr:from>
    <xdr:to>
      <xdr:col>12</xdr:col>
      <xdr:colOff>365730</xdr:colOff>
      <xdr:row>37</xdr:row>
      <xdr:rowOff>71796</xdr:rowOff>
    </xdr:to>
    <xdr:sp macro="" textlink="">
      <xdr:nvSpPr>
        <xdr:cNvPr id="42" name="テキスト ボックス 41"/>
        <xdr:cNvSpPr txBox="1"/>
      </xdr:nvSpPr>
      <xdr:spPr>
        <a:xfrm>
          <a:off x="6149789" y="5352162"/>
          <a:ext cx="1440000" cy="89781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</a:t>
          </a:r>
          <a:r>
            <a:rPr lang="ja-JP" altLang="en-US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法定協議会</a:t>
          </a:r>
          <a:endParaRPr lang="en-US" altLang="ja-JP" sz="10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往</a:t>
          </a:r>
          <a:r>
            <a:rPr lang="ja-JP" altLang="ja-JP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●●</a:t>
          </a:r>
          <a:r>
            <a:rPr lang="en-US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en-US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km</a:t>
          </a:r>
          <a:endParaRPr lang="ja-JP" altLang="ja-JP" sz="1000">
            <a:effectLst/>
          </a:endParaRPr>
        </a:p>
        <a:p>
          <a:pPr algn="ctr" eaLnBrk="1" fontAlgn="auto" latinLnBrk="0" hangingPunct="1"/>
          <a:r>
            <a:rPr lang="ja-JP" altLang="en-US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復</a:t>
          </a:r>
          <a:r>
            <a:rPr lang="ja-JP" altLang="ja-JP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●●</a:t>
          </a:r>
          <a:r>
            <a:rPr lang="en-US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en-US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km</a:t>
          </a:r>
          <a:endParaRPr lang="ja-JP" altLang="ja-JP" sz="1000">
            <a:effectLst/>
          </a:endParaRPr>
        </a:p>
      </xdr:txBody>
    </xdr:sp>
    <xdr:clientData/>
  </xdr:twoCellAnchor>
  <xdr:twoCellAnchor>
    <xdr:from>
      <xdr:col>1</xdr:col>
      <xdr:colOff>160130</xdr:colOff>
      <xdr:row>38</xdr:row>
      <xdr:rowOff>33130</xdr:rowOff>
    </xdr:from>
    <xdr:to>
      <xdr:col>17</xdr:col>
      <xdr:colOff>168478</xdr:colOff>
      <xdr:row>38</xdr:row>
      <xdr:rowOff>41888</xdr:rowOff>
    </xdr:to>
    <xdr:cxnSp macro="">
      <xdr:nvCxnSpPr>
        <xdr:cNvPr id="43" name="直線矢印コネクタ 42"/>
        <xdr:cNvCxnSpPr/>
      </xdr:nvCxnSpPr>
      <xdr:spPr>
        <a:xfrm flipV="1">
          <a:off x="485913" y="6024217"/>
          <a:ext cx="10080000" cy="8758"/>
        </a:xfrm>
        <a:prstGeom prst="straightConnector1">
          <a:avLst/>
        </a:prstGeom>
        <a:ln w="19050"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452784</xdr:colOff>
      <xdr:row>38</xdr:row>
      <xdr:rowOff>77304</xdr:rowOff>
    </xdr:from>
    <xdr:to>
      <xdr:col>10</xdr:col>
      <xdr:colOff>562871</xdr:colOff>
      <xdr:row>40</xdr:row>
      <xdr:rowOff>70000</xdr:rowOff>
    </xdr:to>
    <xdr:sp macro="" textlink="">
      <xdr:nvSpPr>
        <xdr:cNvPr id="45" name="テキスト ボックス 44"/>
        <xdr:cNvSpPr txBox="1"/>
      </xdr:nvSpPr>
      <xdr:spPr>
        <a:xfrm>
          <a:off x="3925958" y="6068391"/>
          <a:ext cx="2628000" cy="324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●●線 　往 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●●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km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、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復●●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km</a:t>
          </a:r>
          <a:endParaRPr lang="en-US" altLang="ja-JP" sz="10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473299</xdr:colOff>
      <xdr:row>24</xdr:row>
      <xdr:rowOff>72001</xdr:rowOff>
    </xdr:from>
    <xdr:to>
      <xdr:col>13</xdr:col>
      <xdr:colOff>476396</xdr:colOff>
      <xdr:row>38</xdr:row>
      <xdr:rowOff>23078</xdr:rowOff>
    </xdr:to>
    <xdr:cxnSp macro="">
      <xdr:nvCxnSpPr>
        <xdr:cNvPr id="62" name="直線コネクタ 61"/>
        <xdr:cNvCxnSpPr/>
      </xdr:nvCxnSpPr>
      <xdr:spPr>
        <a:xfrm flipH="1" flipV="1">
          <a:off x="8357068" y="4082270"/>
          <a:ext cx="3097" cy="194400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469349</xdr:colOff>
      <xdr:row>19</xdr:row>
      <xdr:rowOff>44048</xdr:rowOff>
    </xdr:from>
    <xdr:to>
      <xdr:col>8</xdr:col>
      <xdr:colOff>472446</xdr:colOff>
      <xdr:row>38</xdr:row>
      <xdr:rowOff>35961</xdr:rowOff>
    </xdr:to>
    <xdr:cxnSp macro="">
      <xdr:nvCxnSpPr>
        <xdr:cNvPr id="63" name="直線コネクタ 62"/>
        <xdr:cNvCxnSpPr/>
      </xdr:nvCxnSpPr>
      <xdr:spPr>
        <a:xfrm flipH="1" flipV="1">
          <a:off x="5201479" y="3219048"/>
          <a:ext cx="3097" cy="280800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313765</xdr:colOff>
      <xdr:row>1</xdr:row>
      <xdr:rowOff>52294</xdr:rowOff>
    </xdr:from>
    <xdr:to>
      <xdr:col>17</xdr:col>
      <xdr:colOff>163409</xdr:colOff>
      <xdr:row>3</xdr:row>
      <xdr:rowOff>49383</xdr:rowOff>
    </xdr:to>
    <xdr:sp macro="" textlink="">
      <xdr:nvSpPr>
        <xdr:cNvPr id="70" name="テキスト ボックス 69"/>
        <xdr:cNvSpPr txBox="1"/>
      </xdr:nvSpPr>
      <xdr:spPr>
        <a:xfrm>
          <a:off x="8165353" y="246529"/>
          <a:ext cx="2359762" cy="39303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600" b="0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図の場合のイメージ</a:t>
          </a:r>
          <a:endParaRPr lang="en-US" altLang="ja-JP" sz="1600" b="0" i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361951</xdr:colOff>
      <xdr:row>1</xdr:row>
      <xdr:rowOff>55551</xdr:rowOff>
    </xdr:from>
    <xdr:to>
      <xdr:col>15</xdr:col>
      <xdr:colOff>588113</xdr:colOff>
      <xdr:row>2</xdr:row>
      <xdr:rowOff>207281</xdr:rowOff>
    </xdr:to>
    <xdr:sp macro="" textlink="">
      <xdr:nvSpPr>
        <xdr:cNvPr id="2" name="テキスト ボックス 1"/>
        <xdr:cNvSpPr txBox="1"/>
      </xdr:nvSpPr>
      <xdr:spPr>
        <a:xfrm>
          <a:off x="7092951" y="233351"/>
          <a:ext cx="2359762" cy="39303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600" b="0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表の場合のイメージ</a:t>
          </a:r>
          <a:endParaRPr lang="en-US" altLang="ja-JP" sz="1600" b="0" i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145143</xdr:colOff>
      <xdr:row>6</xdr:row>
      <xdr:rowOff>36285</xdr:rowOff>
    </xdr:from>
    <xdr:to>
      <xdr:col>1</xdr:col>
      <xdr:colOff>589643</xdr:colOff>
      <xdr:row>15</xdr:row>
      <xdr:rowOff>54427</xdr:rowOff>
    </xdr:to>
    <xdr:sp macro="" textlink="">
      <xdr:nvSpPr>
        <xdr:cNvPr id="4" name="テキスト ボックス 3"/>
        <xdr:cNvSpPr txBox="1"/>
      </xdr:nvSpPr>
      <xdr:spPr>
        <a:xfrm>
          <a:off x="371929" y="1288142"/>
          <a:ext cx="444500" cy="19775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ctr"/>
        <a:lstStyle/>
        <a:p>
          <a:pPr algn="ctr"/>
          <a:r>
            <a:rPr kumimoji="1" lang="en-US" altLang="ja-JP" sz="1400"/>
            <a:t>A</a:t>
          </a:r>
          <a:r>
            <a:rPr kumimoji="1" lang="ja-JP" altLang="en-US" sz="1400"/>
            <a:t>法定協議会</a:t>
          </a:r>
        </a:p>
      </xdr:txBody>
    </xdr:sp>
    <xdr:clientData/>
  </xdr:twoCellAnchor>
  <xdr:twoCellAnchor>
    <xdr:from>
      <xdr:col>1</xdr:col>
      <xdr:colOff>117929</xdr:colOff>
      <xdr:row>19</xdr:row>
      <xdr:rowOff>81643</xdr:rowOff>
    </xdr:from>
    <xdr:to>
      <xdr:col>1</xdr:col>
      <xdr:colOff>562429</xdr:colOff>
      <xdr:row>28</xdr:row>
      <xdr:rowOff>99786</xdr:rowOff>
    </xdr:to>
    <xdr:sp macro="" textlink="">
      <xdr:nvSpPr>
        <xdr:cNvPr id="5" name="テキスト ボックス 4"/>
        <xdr:cNvSpPr txBox="1"/>
      </xdr:nvSpPr>
      <xdr:spPr>
        <a:xfrm>
          <a:off x="344715" y="4163786"/>
          <a:ext cx="444500" cy="19775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ctr"/>
        <a:lstStyle/>
        <a:p>
          <a:pPr algn="ctr"/>
          <a:r>
            <a:rPr kumimoji="1" lang="en-US" altLang="ja-JP" sz="1400"/>
            <a:t>B</a:t>
          </a:r>
          <a:r>
            <a:rPr kumimoji="1" lang="ja-JP" altLang="en-US" sz="1400"/>
            <a:t>法定協議会</a:t>
          </a:r>
        </a:p>
      </xdr:txBody>
    </xdr:sp>
    <xdr:clientData/>
  </xdr:twoCellAnchor>
  <xdr:twoCellAnchor>
    <xdr:from>
      <xdr:col>1</xdr:col>
      <xdr:colOff>145143</xdr:colOff>
      <xdr:row>33</xdr:row>
      <xdr:rowOff>199571</xdr:rowOff>
    </xdr:from>
    <xdr:to>
      <xdr:col>1</xdr:col>
      <xdr:colOff>589643</xdr:colOff>
      <xdr:row>43</xdr:row>
      <xdr:rowOff>-1</xdr:rowOff>
    </xdr:to>
    <xdr:sp macro="" textlink="">
      <xdr:nvSpPr>
        <xdr:cNvPr id="6" name="テキスト ボックス 5"/>
        <xdr:cNvSpPr txBox="1"/>
      </xdr:nvSpPr>
      <xdr:spPr>
        <a:xfrm>
          <a:off x="371929" y="7329714"/>
          <a:ext cx="444500" cy="19775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ctr"/>
        <a:lstStyle/>
        <a:p>
          <a:pPr algn="ctr"/>
          <a:r>
            <a:rPr kumimoji="1" lang="en-US" altLang="ja-JP" sz="1400"/>
            <a:t>C</a:t>
          </a:r>
          <a:r>
            <a:rPr kumimoji="1" lang="ja-JP" altLang="en-US" sz="1400"/>
            <a:t>法定協議会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I2"/>
  <sheetViews>
    <sheetView tabSelected="1" view="pageBreakPreview" zoomScale="85" zoomScaleNormal="115" zoomScaleSheetLayoutView="85" workbookViewId="0"/>
  </sheetViews>
  <sheetFormatPr defaultColWidth="9" defaultRowHeight="13"/>
  <cols>
    <col min="1" max="1" width="4.6328125" style="1" customWidth="1"/>
    <col min="2" max="17" width="9" style="1"/>
    <col min="18" max="18" width="3.7265625" style="1" customWidth="1"/>
    <col min="19" max="16384" width="9" style="1"/>
  </cols>
  <sheetData>
    <row r="1" spans="2:9" ht="15" customHeight="1"/>
    <row r="2" spans="2:9" ht="18.5" customHeight="1">
      <c r="B2" s="139" t="s">
        <v>8</v>
      </c>
      <c r="C2" s="139"/>
      <c r="D2" s="139"/>
      <c r="E2" s="139"/>
      <c r="F2" s="139"/>
      <c r="G2" s="139"/>
      <c r="H2" s="139"/>
      <c r="I2" s="139"/>
    </row>
  </sheetData>
  <mergeCells count="1">
    <mergeCell ref="B2:I2"/>
  </mergeCells>
  <phoneticPr fontId="2"/>
  <printOptions horizontalCentered="1"/>
  <pageMargins left="0.70866141732283472" right="0.70866141732283472" top="0.74803149606299213" bottom="0.35433070866141736" header="0.31496062992125984" footer="0.31496062992125984"/>
  <pageSetup paperSize="9" scale="9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91"/>
  <sheetViews>
    <sheetView view="pageBreakPreview" topLeftCell="A16" zoomScale="115" zoomScaleNormal="115" zoomScaleSheetLayoutView="115" workbookViewId="0">
      <selection activeCell="E45" sqref="E45"/>
    </sheetView>
  </sheetViews>
  <sheetFormatPr defaultColWidth="12.6328125" defaultRowHeight="14"/>
  <cols>
    <col min="1" max="1" width="3.26953125" style="28" customWidth="1"/>
    <col min="2" max="2" width="10" style="28" customWidth="1"/>
    <col min="3" max="3" width="20.90625" style="28" customWidth="1"/>
    <col min="4" max="4" width="5.54296875" style="28" customWidth="1"/>
    <col min="5" max="5" width="9.08984375" style="28" customWidth="1"/>
    <col min="6" max="6" width="3.1796875" style="28" customWidth="1"/>
    <col min="7" max="7" width="9.08984375" style="28" customWidth="1"/>
    <col min="8" max="8" width="3.1796875" style="28" customWidth="1"/>
    <col min="9" max="10" width="8.08984375" style="28" customWidth="1"/>
    <col min="11" max="11" width="10.1796875" style="28" customWidth="1"/>
    <col min="12" max="16" width="10.1796875" style="80" customWidth="1"/>
    <col min="17" max="17" width="12.6328125" style="80"/>
    <col min="18" max="16384" width="12.6328125" style="28"/>
  </cols>
  <sheetData>
    <row r="1" spans="1:17" s="2" customFormat="1">
      <c r="K1" s="28"/>
      <c r="L1" s="80"/>
      <c r="M1" s="80"/>
      <c r="N1" s="80"/>
      <c r="O1" s="80"/>
      <c r="P1" s="80"/>
      <c r="Q1" s="3"/>
    </row>
    <row r="2" spans="1:17" s="2" customFormat="1" ht="19">
      <c r="A2" s="16"/>
      <c r="B2" s="124" t="s">
        <v>31</v>
      </c>
      <c r="C2" s="40"/>
      <c r="D2" s="40"/>
      <c r="E2" s="43"/>
      <c r="F2" s="42"/>
      <c r="G2" s="42"/>
      <c r="H2" s="41"/>
      <c r="I2" s="41"/>
      <c r="J2" s="41"/>
      <c r="K2" s="115"/>
      <c r="L2" s="80"/>
      <c r="M2" s="80"/>
      <c r="N2" s="80"/>
      <c r="O2" s="80"/>
      <c r="P2" s="80"/>
      <c r="Q2" s="3"/>
    </row>
    <row r="3" spans="1:17" s="2" customFormat="1" ht="16.5">
      <c r="A3" s="16"/>
      <c r="B3" s="44"/>
      <c r="C3" s="40"/>
      <c r="D3" s="40"/>
      <c r="E3" s="43"/>
      <c r="F3" s="42"/>
      <c r="G3" s="42"/>
      <c r="H3" s="41"/>
      <c r="I3" s="41"/>
      <c r="J3" s="41"/>
      <c r="K3" s="115"/>
      <c r="L3" s="80"/>
      <c r="M3" s="80"/>
      <c r="N3" s="80"/>
      <c r="O3" s="80"/>
      <c r="P3" s="80"/>
      <c r="Q3" s="3"/>
    </row>
    <row r="4" spans="1:17" s="23" customFormat="1">
      <c r="A4" s="16"/>
      <c r="B4" s="39"/>
      <c r="C4" s="37" t="s">
        <v>9</v>
      </c>
      <c r="D4" s="37" t="s">
        <v>30</v>
      </c>
      <c r="E4" s="36"/>
      <c r="F4" s="38"/>
      <c r="G4" s="116"/>
      <c r="H4" s="116"/>
      <c r="I4" s="116"/>
      <c r="J4" s="116"/>
      <c r="K4" s="117"/>
      <c r="L4" s="118"/>
      <c r="M4" s="118"/>
      <c r="N4" s="118"/>
      <c r="O4" s="118"/>
      <c r="P4" s="119"/>
      <c r="Q4" s="24"/>
    </row>
    <row r="5" spans="1:17" s="23" customFormat="1" ht="17.149999999999999" customHeight="1">
      <c r="A5" s="16"/>
      <c r="B5" s="19"/>
      <c r="C5" s="19" t="s">
        <v>33</v>
      </c>
      <c r="D5" s="39"/>
      <c r="E5" s="142" t="s">
        <v>34</v>
      </c>
      <c r="F5" s="143"/>
      <c r="G5" s="143"/>
      <c r="H5" s="143"/>
      <c r="I5" s="143"/>
      <c r="J5" s="144"/>
      <c r="K5" s="140" t="s">
        <v>18</v>
      </c>
      <c r="L5" s="141"/>
      <c r="M5" s="140" t="s">
        <v>25</v>
      </c>
      <c r="N5" s="141"/>
      <c r="O5" s="140" t="s">
        <v>29</v>
      </c>
      <c r="P5" s="141"/>
      <c r="Q5" s="24"/>
    </row>
    <row r="6" spans="1:17" s="23" customFormat="1" ht="26">
      <c r="A6" s="16"/>
      <c r="B6" s="21"/>
      <c r="C6" s="21"/>
      <c r="D6" s="35"/>
      <c r="E6" s="126" t="s">
        <v>7</v>
      </c>
      <c r="F6" s="127"/>
      <c r="G6" s="128" t="s">
        <v>6</v>
      </c>
      <c r="H6" s="34"/>
      <c r="I6" s="137" t="s">
        <v>35</v>
      </c>
      <c r="J6" s="138" t="s">
        <v>36</v>
      </c>
      <c r="K6" s="125" t="s">
        <v>27</v>
      </c>
      <c r="L6" s="136" t="s">
        <v>28</v>
      </c>
      <c r="M6" s="125" t="s">
        <v>27</v>
      </c>
      <c r="N6" s="136" t="s">
        <v>28</v>
      </c>
      <c r="O6" s="125" t="s">
        <v>27</v>
      </c>
      <c r="P6" s="136" t="s">
        <v>28</v>
      </c>
      <c r="Q6" s="24"/>
    </row>
    <row r="7" spans="1:17" s="2" customFormat="1" ht="17" customHeight="1">
      <c r="A7" s="16"/>
      <c r="B7" s="129"/>
      <c r="C7" s="25"/>
      <c r="D7" s="25"/>
      <c r="E7" s="33"/>
      <c r="F7" s="20"/>
      <c r="G7" s="33"/>
      <c r="H7" s="16"/>
      <c r="I7" s="16"/>
      <c r="J7" s="16"/>
      <c r="K7" s="91"/>
      <c r="L7" s="80"/>
      <c r="M7" s="99"/>
      <c r="N7" s="88"/>
      <c r="O7" s="80"/>
      <c r="P7" s="88"/>
      <c r="Q7" s="3"/>
    </row>
    <row r="8" spans="1:17" s="2" customFormat="1" ht="17" customHeight="1">
      <c r="A8" s="16"/>
      <c r="B8" s="130"/>
      <c r="C8" s="26" t="s">
        <v>23</v>
      </c>
      <c r="D8" s="25" t="s">
        <v>3</v>
      </c>
      <c r="E8" s="32" t="s">
        <v>5</v>
      </c>
      <c r="F8" s="31"/>
      <c r="G8" s="11">
        <v>0.44</v>
      </c>
      <c r="H8" s="12" t="s">
        <v>0</v>
      </c>
      <c r="I8" s="45"/>
      <c r="J8" s="45"/>
      <c r="K8" s="91"/>
      <c r="L8" s="80">
        <f>G8</f>
        <v>0.44</v>
      </c>
      <c r="M8" s="99"/>
      <c r="N8" s="88"/>
      <c r="O8" s="80"/>
      <c r="P8" s="88"/>
      <c r="Q8" s="3"/>
    </row>
    <row r="9" spans="1:17" s="2" customFormat="1" ht="17" customHeight="1">
      <c r="A9" s="16"/>
      <c r="B9" s="130"/>
      <c r="C9" s="22"/>
      <c r="D9" s="17" t="s">
        <v>32</v>
      </c>
      <c r="E9" s="27">
        <v>0.55000000000000004</v>
      </c>
      <c r="F9" s="30" t="s">
        <v>0</v>
      </c>
      <c r="G9" s="27"/>
      <c r="H9" s="16"/>
      <c r="I9" s="16"/>
      <c r="J9" s="16"/>
      <c r="K9" s="93">
        <f>E9</f>
        <v>0.55000000000000004</v>
      </c>
      <c r="L9" s="80"/>
      <c r="M9" s="99"/>
      <c r="N9" s="88"/>
      <c r="O9" s="80"/>
      <c r="P9" s="88"/>
      <c r="Q9" s="3"/>
    </row>
    <row r="10" spans="1:17" s="2" customFormat="1" ht="17" customHeight="1">
      <c r="A10" s="16"/>
      <c r="B10" s="130"/>
      <c r="C10" s="26" t="s">
        <v>22</v>
      </c>
      <c r="D10" s="25" t="s">
        <v>3</v>
      </c>
      <c r="E10" s="63"/>
      <c r="F10" s="64"/>
      <c r="G10" s="67">
        <v>1.5</v>
      </c>
      <c r="H10" s="56" t="s">
        <v>0</v>
      </c>
      <c r="I10" s="66"/>
      <c r="J10" s="66"/>
      <c r="K10" s="91"/>
      <c r="L10" s="80">
        <f>G10</f>
        <v>1.5</v>
      </c>
      <c r="M10" s="99"/>
      <c r="N10" s="88"/>
      <c r="O10" s="80"/>
      <c r="P10" s="88"/>
      <c r="Q10" s="3"/>
    </row>
    <row r="11" spans="1:17" s="23" customFormat="1" ht="17" customHeight="1">
      <c r="A11" s="16"/>
      <c r="B11" s="130"/>
      <c r="C11" s="46"/>
      <c r="D11" s="17" t="s">
        <v>32</v>
      </c>
      <c r="E11" s="47">
        <v>1.3</v>
      </c>
      <c r="F11" s="48" t="s">
        <v>0</v>
      </c>
      <c r="G11" s="49"/>
      <c r="H11" s="50"/>
      <c r="I11" s="50"/>
      <c r="J11" s="50"/>
      <c r="K11" s="93">
        <f>E11</f>
        <v>1.3</v>
      </c>
      <c r="L11" s="81"/>
      <c r="M11" s="90"/>
      <c r="N11" s="87"/>
      <c r="O11" s="81"/>
      <c r="P11" s="87"/>
      <c r="Q11" s="24"/>
    </row>
    <row r="12" spans="1:17" s="23" customFormat="1" ht="17" customHeight="1">
      <c r="A12" s="16"/>
      <c r="B12" s="130"/>
      <c r="C12" s="52" t="s">
        <v>21</v>
      </c>
      <c r="D12" s="25" t="s">
        <v>3</v>
      </c>
      <c r="E12" s="53"/>
      <c r="F12" s="54"/>
      <c r="G12" s="55">
        <v>1.6</v>
      </c>
      <c r="H12" s="56" t="s">
        <v>0</v>
      </c>
      <c r="I12" s="66"/>
      <c r="J12" s="66"/>
      <c r="K12" s="91"/>
      <c r="L12" s="80">
        <f>G12</f>
        <v>1.6</v>
      </c>
      <c r="M12" s="99"/>
      <c r="N12" s="87"/>
      <c r="O12" s="81"/>
      <c r="P12" s="87"/>
      <c r="Q12" s="24"/>
    </row>
    <row r="13" spans="1:17" s="2" customFormat="1" ht="17" customHeight="1">
      <c r="A13" s="16"/>
      <c r="B13" s="130"/>
      <c r="C13" s="46"/>
      <c r="D13" s="57" t="s">
        <v>2</v>
      </c>
      <c r="E13" s="58">
        <v>1.6</v>
      </c>
      <c r="F13" s="59" t="s">
        <v>0</v>
      </c>
      <c r="G13" s="60"/>
      <c r="H13" s="50"/>
      <c r="I13" s="50"/>
      <c r="J13" s="50"/>
      <c r="K13" s="93">
        <f>E13</f>
        <v>1.6</v>
      </c>
      <c r="L13" s="80"/>
      <c r="M13" s="99"/>
      <c r="N13" s="88"/>
      <c r="O13" s="80"/>
      <c r="P13" s="88"/>
      <c r="Q13" s="3"/>
    </row>
    <row r="14" spans="1:17" s="2" customFormat="1" ht="17" customHeight="1">
      <c r="A14" s="16"/>
      <c r="B14" s="130"/>
      <c r="C14" s="61" t="s">
        <v>24</v>
      </c>
      <c r="D14" s="62" t="s">
        <v>3</v>
      </c>
      <c r="E14" s="63"/>
      <c r="F14" s="64"/>
      <c r="G14" s="63">
        <v>3.1</v>
      </c>
      <c r="H14" s="56" t="s">
        <v>0</v>
      </c>
      <c r="I14" s="66"/>
      <c r="J14" s="66"/>
      <c r="K14" s="92"/>
      <c r="L14" s="101" t="s">
        <v>26</v>
      </c>
      <c r="M14" s="99"/>
      <c r="N14" s="88"/>
      <c r="O14" s="80"/>
      <c r="P14" s="88"/>
      <c r="Q14" s="3"/>
    </row>
    <row r="15" spans="1:17" s="2" customFormat="1" ht="17" customHeight="1">
      <c r="A15" s="16"/>
      <c r="B15" s="130"/>
      <c r="C15" s="51"/>
      <c r="D15" s="65"/>
      <c r="E15" s="95"/>
      <c r="F15" s="59"/>
      <c r="G15" s="60"/>
      <c r="H15" s="50"/>
      <c r="I15" s="106">
        <v>1</v>
      </c>
      <c r="J15" s="75"/>
      <c r="K15" s="93">
        <f>I15</f>
        <v>1</v>
      </c>
      <c r="L15" s="80"/>
      <c r="M15" s="99"/>
      <c r="N15" s="88"/>
      <c r="O15" s="80"/>
      <c r="P15" s="88"/>
      <c r="Q15" s="3"/>
    </row>
    <row r="16" spans="1:17" s="2" customFormat="1" ht="17" customHeight="1" thickBot="1">
      <c r="A16" s="16"/>
      <c r="B16" s="131"/>
      <c r="C16" s="82"/>
      <c r="D16" s="83"/>
      <c r="E16" s="84"/>
      <c r="F16" s="85"/>
      <c r="G16" s="96"/>
      <c r="H16" s="86"/>
      <c r="I16" s="107"/>
      <c r="J16" s="108">
        <v>0.84</v>
      </c>
      <c r="K16" s="94"/>
      <c r="L16" s="98">
        <f>J16</f>
        <v>0.84</v>
      </c>
      <c r="M16" s="100"/>
      <c r="N16" s="89"/>
      <c r="O16" s="98"/>
      <c r="P16" s="89"/>
      <c r="Q16" s="3"/>
    </row>
    <row r="17" spans="1:17" s="2" customFormat="1" ht="17" customHeight="1">
      <c r="A17" s="16"/>
      <c r="B17" s="132"/>
      <c r="C17" s="51"/>
      <c r="D17" s="65"/>
      <c r="E17" s="95"/>
      <c r="F17" s="59"/>
      <c r="G17" s="60"/>
      <c r="H17" s="50"/>
      <c r="I17" s="106">
        <v>2.2000000000000002</v>
      </c>
      <c r="J17" s="109"/>
      <c r="K17" s="97"/>
      <c r="L17" s="80"/>
      <c r="M17" s="99">
        <f>I17</f>
        <v>2.2000000000000002</v>
      </c>
      <c r="N17" s="88"/>
      <c r="O17" s="80"/>
      <c r="P17" s="88"/>
      <c r="Q17" s="3"/>
    </row>
    <row r="18" spans="1:17" s="2" customFormat="1" ht="17" customHeight="1">
      <c r="A18" s="16"/>
      <c r="B18" s="133"/>
      <c r="C18" s="51"/>
      <c r="D18" s="65"/>
      <c r="E18" s="60"/>
      <c r="F18" s="59"/>
      <c r="G18" s="95"/>
      <c r="H18" s="50"/>
      <c r="I18" s="66"/>
      <c r="J18" s="110">
        <v>2.2599999999999998</v>
      </c>
      <c r="K18" s="74"/>
      <c r="L18" s="80"/>
      <c r="M18" s="99"/>
      <c r="N18" s="88">
        <f>J18</f>
        <v>2.2599999999999998</v>
      </c>
      <c r="O18" s="80"/>
      <c r="P18" s="88"/>
      <c r="Q18" s="3"/>
    </row>
    <row r="19" spans="1:17" s="2" customFormat="1" ht="17" customHeight="1">
      <c r="A19" s="16"/>
      <c r="B19" s="133"/>
      <c r="C19" s="46"/>
      <c r="D19" s="17" t="s">
        <v>2</v>
      </c>
      <c r="E19" s="58">
        <v>3.2</v>
      </c>
      <c r="F19" s="50" t="s">
        <v>0</v>
      </c>
      <c r="G19" s="60"/>
      <c r="H19" s="50"/>
      <c r="I19" s="50"/>
      <c r="K19" s="74"/>
      <c r="L19" s="80"/>
      <c r="M19" s="102" t="s">
        <v>26</v>
      </c>
      <c r="N19" s="88"/>
      <c r="O19" s="80"/>
      <c r="P19" s="88"/>
      <c r="Q19" s="3"/>
    </row>
    <row r="20" spans="1:17" s="2" customFormat="1" ht="17" customHeight="1">
      <c r="A20" s="16"/>
      <c r="B20" s="133"/>
      <c r="C20" s="52" t="s">
        <v>10</v>
      </c>
      <c r="D20" s="25" t="s">
        <v>3</v>
      </c>
      <c r="E20" s="63"/>
      <c r="F20" s="56"/>
      <c r="G20" s="63">
        <v>1.3</v>
      </c>
      <c r="H20" s="56" t="s">
        <v>0</v>
      </c>
      <c r="I20" s="66"/>
      <c r="K20" s="74"/>
      <c r="L20" s="80"/>
      <c r="M20" s="99"/>
      <c r="N20" s="88">
        <f>G20</f>
        <v>1.3</v>
      </c>
      <c r="O20" s="80"/>
      <c r="P20" s="88"/>
      <c r="Q20" s="3"/>
    </row>
    <row r="21" spans="1:17" s="2" customFormat="1" ht="17" customHeight="1">
      <c r="A21" s="16"/>
      <c r="B21" s="133"/>
      <c r="C21" s="46"/>
      <c r="D21" s="17" t="s">
        <v>2</v>
      </c>
      <c r="E21" s="60">
        <v>1.3</v>
      </c>
      <c r="F21" s="50" t="s">
        <v>0</v>
      </c>
      <c r="G21" s="60"/>
      <c r="H21" s="50"/>
      <c r="I21" s="50"/>
      <c r="J21" s="50"/>
      <c r="K21" s="92"/>
      <c r="L21" s="80"/>
      <c r="M21" s="99">
        <f>E21</f>
        <v>1.3</v>
      </c>
      <c r="N21" s="88"/>
      <c r="O21" s="80"/>
      <c r="P21" s="88"/>
      <c r="Q21" s="3"/>
    </row>
    <row r="22" spans="1:17" s="2" customFormat="1" ht="17" customHeight="1">
      <c r="A22" s="16"/>
      <c r="B22" s="133"/>
      <c r="C22" s="61" t="s">
        <v>11</v>
      </c>
      <c r="D22" s="29" t="s">
        <v>3</v>
      </c>
      <c r="E22" s="63"/>
      <c r="F22" s="56"/>
      <c r="G22" s="63">
        <v>0.3</v>
      </c>
      <c r="H22" s="56" t="s">
        <v>0</v>
      </c>
      <c r="I22" s="66"/>
      <c r="J22" s="66"/>
      <c r="K22" s="92"/>
      <c r="L22" s="80"/>
      <c r="M22" s="99"/>
      <c r="N22" s="88">
        <f>G22</f>
        <v>0.3</v>
      </c>
      <c r="O22" s="80"/>
      <c r="P22" s="88"/>
      <c r="Q22" s="3"/>
    </row>
    <row r="23" spans="1:17" s="2" customFormat="1" ht="17" customHeight="1">
      <c r="A23" s="16"/>
      <c r="B23" s="133"/>
      <c r="C23" s="46"/>
      <c r="D23" s="17" t="s">
        <v>2</v>
      </c>
      <c r="E23" s="60">
        <v>0.3</v>
      </c>
      <c r="F23" s="50" t="s">
        <v>0</v>
      </c>
      <c r="G23" s="60"/>
      <c r="H23" s="50"/>
      <c r="I23" s="50"/>
      <c r="J23" s="50"/>
      <c r="K23" s="92"/>
      <c r="L23" s="80"/>
      <c r="M23" s="99">
        <f>E23</f>
        <v>0.3</v>
      </c>
      <c r="N23" s="88"/>
      <c r="O23" s="80"/>
      <c r="P23" s="88"/>
      <c r="Q23" s="3"/>
    </row>
    <row r="24" spans="1:17" s="2" customFormat="1" ht="17" customHeight="1">
      <c r="A24" s="16"/>
      <c r="B24" s="133"/>
      <c r="C24" s="51" t="s">
        <v>17</v>
      </c>
      <c r="D24" s="25" t="s">
        <v>3</v>
      </c>
      <c r="E24" s="63"/>
      <c r="F24" s="56"/>
      <c r="G24" s="63">
        <v>0.4</v>
      </c>
      <c r="H24" s="56" t="s">
        <v>0</v>
      </c>
      <c r="I24" s="66"/>
      <c r="J24" s="66"/>
      <c r="K24" s="92"/>
      <c r="L24" s="80"/>
      <c r="M24" s="99"/>
      <c r="N24" s="88">
        <f>G24</f>
        <v>0.4</v>
      </c>
      <c r="O24" s="80"/>
      <c r="P24" s="88"/>
      <c r="Q24" s="3"/>
    </row>
    <row r="25" spans="1:17" s="2" customFormat="1" ht="17" customHeight="1">
      <c r="A25" s="16"/>
      <c r="B25" s="133"/>
      <c r="C25" s="46"/>
      <c r="D25" s="17" t="s">
        <v>2</v>
      </c>
      <c r="E25" s="60">
        <v>0.4</v>
      </c>
      <c r="F25" s="50" t="s">
        <v>0</v>
      </c>
      <c r="G25" s="60"/>
      <c r="H25" s="50"/>
      <c r="I25" s="50"/>
      <c r="J25" s="50"/>
      <c r="K25" s="92"/>
      <c r="L25" s="80"/>
      <c r="M25" s="99">
        <f>E25</f>
        <v>0.4</v>
      </c>
      <c r="N25" s="88"/>
      <c r="O25" s="80"/>
      <c r="P25" s="88"/>
      <c r="Q25" s="3"/>
    </row>
    <row r="26" spans="1:17" s="2" customFormat="1" ht="17" customHeight="1">
      <c r="A26" s="16"/>
      <c r="B26" s="133"/>
      <c r="C26" s="51" t="s">
        <v>12</v>
      </c>
      <c r="D26" s="25" t="s">
        <v>3</v>
      </c>
      <c r="E26" s="63"/>
      <c r="F26" s="56"/>
      <c r="G26" s="63">
        <v>0.3</v>
      </c>
      <c r="H26" s="56" t="s">
        <v>0</v>
      </c>
      <c r="I26" s="66"/>
      <c r="J26" s="66"/>
      <c r="K26" s="92"/>
      <c r="L26" s="80"/>
      <c r="M26" s="99"/>
      <c r="N26" s="88">
        <f>G26</f>
        <v>0.3</v>
      </c>
      <c r="O26" s="80"/>
      <c r="P26" s="88"/>
      <c r="Q26" s="3"/>
    </row>
    <row r="27" spans="1:17" s="2" customFormat="1" ht="17" customHeight="1">
      <c r="A27" s="16"/>
      <c r="B27" s="133"/>
      <c r="C27" s="46"/>
      <c r="D27" s="17" t="s">
        <v>2</v>
      </c>
      <c r="E27" s="60">
        <v>0.3</v>
      </c>
      <c r="F27" s="50" t="s">
        <v>0</v>
      </c>
      <c r="G27" s="60"/>
      <c r="H27" s="50"/>
      <c r="I27" s="50"/>
      <c r="J27" s="50"/>
      <c r="K27" s="92"/>
      <c r="L27" s="80"/>
      <c r="M27" s="99">
        <f>E27</f>
        <v>0.3</v>
      </c>
      <c r="N27" s="88"/>
      <c r="O27" s="80"/>
      <c r="P27" s="88"/>
      <c r="Q27" s="3"/>
    </row>
    <row r="28" spans="1:17" s="2" customFormat="1" ht="17" customHeight="1">
      <c r="A28" s="16"/>
      <c r="B28" s="133"/>
      <c r="C28" s="13" t="s">
        <v>16</v>
      </c>
      <c r="D28" s="25" t="s">
        <v>3</v>
      </c>
      <c r="E28" s="63"/>
      <c r="F28" s="56"/>
      <c r="G28" s="63">
        <v>0.5</v>
      </c>
      <c r="H28" s="56" t="s">
        <v>0</v>
      </c>
      <c r="I28" s="66"/>
      <c r="J28" s="66"/>
      <c r="K28" s="92"/>
      <c r="L28" s="80"/>
      <c r="M28" s="99"/>
      <c r="N28" s="88">
        <f>G28</f>
        <v>0.5</v>
      </c>
      <c r="O28" s="80"/>
      <c r="P28" s="88"/>
      <c r="Q28" s="3"/>
    </row>
    <row r="29" spans="1:17" s="2" customFormat="1" ht="17" customHeight="1">
      <c r="A29" s="16"/>
      <c r="B29" s="133"/>
      <c r="C29" s="46"/>
      <c r="D29" s="17" t="s">
        <v>2</v>
      </c>
      <c r="E29" s="60">
        <v>0.5</v>
      </c>
      <c r="F29" s="50" t="s">
        <v>0</v>
      </c>
      <c r="G29" s="60"/>
      <c r="H29" s="50"/>
      <c r="I29" s="50"/>
      <c r="J29" s="50"/>
      <c r="K29" s="92"/>
      <c r="L29" s="80"/>
      <c r="M29" s="99">
        <v>0.5</v>
      </c>
      <c r="N29" s="88"/>
      <c r="O29" s="80"/>
      <c r="P29" s="88"/>
      <c r="Q29" s="3"/>
    </row>
    <row r="30" spans="1:17" s="2" customFormat="1" ht="17" customHeight="1">
      <c r="A30" s="16"/>
      <c r="B30" s="133"/>
      <c r="C30" s="51" t="s">
        <v>13</v>
      </c>
      <c r="D30" s="25" t="s">
        <v>3</v>
      </c>
      <c r="E30" s="63"/>
      <c r="F30" s="56"/>
      <c r="G30" s="67">
        <v>0.5</v>
      </c>
      <c r="H30" s="56" t="s">
        <v>0</v>
      </c>
      <c r="I30" s="66"/>
      <c r="J30" s="66"/>
      <c r="K30" s="92"/>
      <c r="L30" s="80"/>
      <c r="M30" s="99"/>
      <c r="N30" s="120" t="s">
        <v>26</v>
      </c>
      <c r="O30" s="80"/>
      <c r="P30" s="88"/>
      <c r="Q30" s="3"/>
    </row>
    <row r="31" spans="1:17" s="2" customFormat="1" ht="17" customHeight="1">
      <c r="A31" s="16"/>
      <c r="B31" s="133"/>
      <c r="C31" s="51"/>
      <c r="D31" s="65"/>
      <c r="E31" s="95"/>
      <c r="F31" s="59"/>
      <c r="G31" s="60"/>
      <c r="H31" s="50"/>
      <c r="I31" s="106">
        <v>0.15</v>
      </c>
      <c r="K31" s="93"/>
      <c r="L31" s="80"/>
      <c r="M31" s="93">
        <f>I31</f>
        <v>0.15</v>
      </c>
      <c r="N31" s="80"/>
      <c r="O31" s="113"/>
      <c r="P31" s="88"/>
      <c r="Q31" s="3"/>
    </row>
    <row r="32" spans="1:17" s="2" customFormat="1" ht="17" customHeight="1" thickBot="1">
      <c r="A32" s="16"/>
      <c r="B32" s="134"/>
      <c r="C32" s="82"/>
      <c r="D32" s="83"/>
      <c r="E32" s="84"/>
      <c r="F32" s="85"/>
      <c r="G32" s="96"/>
      <c r="H32" s="86"/>
      <c r="I32" s="107"/>
      <c r="J32" s="111">
        <v>0.2</v>
      </c>
      <c r="K32" s="94"/>
      <c r="L32" s="98"/>
      <c r="M32" s="94"/>
      <c r="N32" s="98">
        <f>J32</f>
        <v>0.2</v>
      </c>
      <c r="O32" s="114"/>
      <c r="P32" s="89"/>
      <c r="Q32" s="3"/>
    </row>
    <row r="33" spans="1:18" s="2" customFormat="1" ht="17" customHeight="1">
      <c r="A33" s="16"/>
      <c r="B33" s="132"/>
      <c r="C33" s="51"/>
      <c r="D33" s="65"/>
      <c r="E33" s="95"/>
      <c r="F33" s="59"/>
      <c r="G33" s="60"/>
      <c r="H33" s="50"/>
      <c r="I33" s="106">
        <v>0.35</v>
      </c>
      <c r="J33" s="112"/>
      <c r="K33" s="97"/>
      <c r="L33" s="80"/>
      <c r="M33" s="99"/>
      <c r="N33" s="88"/>
      <c r="O33" s="99">
        <f>I33</f>
        <v>0.35</v>
      </c>
      <c r="P33" s="88"/>
      <c r="Q33" s="3"/>
    </row>
    <row r="34" spans="1:18" s="2" customFormat="1" ht="17" customHeight="1">
      <c r="A34" s="16"/>
      <c r="B34" s="133"/>
      <c r="C34" s="51"/>
      <c r="D34" s="65"/>
      <c r="E34" s="60"/>
      <c r="F34" s="59"/>
      <c r="G34" s="95"/>
      <c r="H34" s="50"/>
      <c r="I34" s="66"/>
      <c r="J34" s="106">
        <v>0.3</v>
      </c>
      <c r="K34" s="74"/>
      <c r="L34" s="80"/>
      <c r="M34" s="99"/>
      <c r="N34" s="88"/>
      <c r="O34" s="99"/>
      <c r="P34" s="88">
        <f>J34</f>
        <v>0.3</v>
      </c>
      <c r="Q34" s="3"/>
    </row>
    <row r="35" spans="1:18" s="23" customFormat="1" ht="17" customHeight="1">
      <c r="A35" s="16"/>
      <c r="B35" s="133"/>
      <c r="C35" s="46"/>
      <c r="D35" s="17" t="s">
        <v>2</v>
      </c>
      <c r="E35" s="47">
        <v>0.5</v>
      </c>
      <c r="F35" s="48" t="s">
        <v>0</v>
      </c>
      <c r="G35" s="68"/>
      <c r="H35" s="50"/>
      <c r="I35" s="50"/>
      <c r="J35" s="50"/>
      <c r="K35" s="92"/>
      <c r="L35" s="81"/>
      <c r="M35" s="90"/>
      <c r="N35" s="88"/>
      <c r="O35" s="101" t="s">
        <v>26</v>
      </c>
      <c r="P35" s="88"/>
      <c r="Q35" s="24"/>
    </row>
    <row r="36" spans="1:18" s="23" customFormat="1" ht="17" customHeight="1">
      <c r="A36" s="16"/>
      <c r="B36" s="133"/>
      <c r="C36" s="51" t="s">
        <v>15</v>
      </c>
      <c r="D36" s="25" t="s">
        <v>3</v>
      </c>
      <c r="E36" s="69"/>
      <c r="F36" s="54"/>
      <c r="G36" s="55">
        <v>0.2</v>
      </c>
      <c r="H36" s="56" t="s">
        <v>0</v>
      </c>
      <c r="I36" s="66"/>
      <c r="J36" s="66"/>
      <c r="K36" s="92"/>
      <c r="L36" s="81"/>
      <c r="M36" s="90"/>
      <c r="N36" s="88"/>
      <c r="O36" s="80"/>
      <c r="P36" s="88">
        <f>G36</f>
        <v>0.2</v>
      </c>
      <c r="Q36" s="24"/>
    </row>
    <row r="37" spans="1:18" s="23" customFormat="1" ht="17" customHeight="1">
      <c r="A37" s="16"/>
      <c r="B37" s="133"/>
      <c r="C37" s="18"/>
      <c r="D37" s="17" t="s">
        <v>2</v>
      </c>
      <c r="E37" s="70">
        <v>0.2</v>
      </c>
      <c r="F37" s="48" t="s">
        <v>0</v>
      </c>
      <c r="G37" s="71"/>
      <c r="H37" s="50"/>
      <c r="I37" s="50"/>
      <c r="J37" s="50"/>
      <c r="K37" s="92"/>
      <c r="L37" s="81"/>
      <c r="M37" s="90"/>
      <c r="N37" s="88"/>
      <c r="O37" s="80">
        <f>E37</f>
        <v>0.2</v>
      </c>
      <c r="P37" s="88"/>
      <c r="Q37" s="24"/>
    </row>
    <row r="38" spans="1:18" s="23" customFormat="1" ht="17" customHeight="1">
      <c r="A38" s="16"/>
      <c r="B38" s="133"/>
      <c r="C38" s="13" t="s">
        <v>14</v>
      </c>
      <c r="D38" s="25" t="s">
        <v>3</v>
      </c>
      <c r="E38" s="69"/>
      <c r="F38" s="54"/>
      <c r="G38" s="55">
        <v>0.4</v>
      </c>
      <c r="H38" s="56" t="s">
        <v>0</v>
      </c>
      <c r="I38" s="66"/>
      <c r="J38" s="66"/>
      <c r="K38" s="92"/>
      <c r="L38" s="81"/>
      <c r="M38" s="90"/>
      <c r="N38" s="88"/>
      <c r="O38" s="80"/>
      <c r="P38" s="88">
        <f>G38</f>
        <v>0.4</v>
      </c>
      <c r="Q38" s="24"/>
    </row>
    <row r="39" spans="1:18" s="2" customFormat="1" ht="17" customHeight="1">
      <c r="A39" s="16"/>
      <c r="B39" s="133"/>
      <c r="C39" s="46"/>
      <c r="D39" s="17" t="s">
        <v>2</v>
      </c>
      <c r="E39" s="72">
        <v>0.4</v>
      </c>
      <c r="F39" s="50" t="s">
        <v>0</v>
      </c>
      <c r="G39" s="73"/>
      <c r="H39" s="50"/>
      <c r="I39" s="50"/>
      <c r="J39" s="50"/>
      <c r="K39" s="92"/>
      <c r="L39" s="80"/>
      <c r="M39" s="99"/>
      <c r="N39" s="88"/>
      <c r="O39" s="80">
        <f>E39</f>
        <v>0.4</v>
      </c>
      <c r="P39" s="88"/>
      <c r="Q39" s="3"/>
    </row>
    <row r="40" spans="1:18" s="2" customFormat="1" ht="17" customHeight="1">
      <c r="A40" s="16"/>
      <c r="B40" s="133"/>
      <c r="C40" s="61" t="s">
        <v>19</v>
      </c>
      <c r="D40" s="25" t="s">
        <v>3</v>
      </c>
      <c r="E40" s="76"/>
      <c r="F40" s="77"/>
      <c r="G40" s="78">
        <v>1.1000000000000001</v>
      </c>
      <c r="H40" s="79" t="s">
        <v>4</v>
      </c>
      <c r="I40" s="66"/>
      <c r="J40" s="66"/>
      <c r="K40" s="92"/>
      <c r="L40" s="80"/>
      <c r="M40" s="99"/>
      <c r="N40" s="88"/>
      <c r="O40" s="80"/>
      <c r="P40" s="88">
        <f>G40</f>
        <v>1.1000000000000001</v>
      </c>
      <c r="Q40" s="3"/>
    </row>
    <row r="41" spans="1:18" s="2" customFormat="1" ht="17" customHeight="1">
      <c r="A41" s="16"/>
      <c r="B41" s="133"/>
      <c r="C41" s="22"/>
      <c r="D41" s="17" t="s">
        <v>2</v>
      </c>
      <c r="E41" s="15">
        <v>0.3</v>
      </c>
      <c r="F41" s="16" t="s">
        <v>0</v>
      </c>
      <c r="G41" s="15"/>
      <c r="H41" s="16"/>
      <c r="I41" s="16"/>
      <c r="J41" s="16"/>
      <c r="K41" s="91"/>
      <c r="L41" s="80"/>
      <c r="M41" s="99"/>
      <c r="N41" s="88"/>
      <c r="O41" s="80">
        <f>E41</f>
        <v>0.3</v>
      </c>
      <c r="P41" s="88"/>
      <c r="Q41" s="3"/>
    </row>
    <row r="42" spans="1:18" s="2" customFormat="1" ht="17" customHeight="1">
      <c r="A42" s="16"/>
      <c r="B42" s="133"/>
      <c r="C42" s="122" t="s">
        <v>19</v>
      </c>
      <c r="D42" s="25" t="s">
        <v>3</v>
      </c>
      <c r="E42" s="11"/>
      <c r="F42" s="12"/>
      <c r="G42" s="11">
        <v>0.3</v>
      </c>
      <c r="H42" s="12" t="s">
        <v>0</v>
      </c>
      <c r="I42" s="45"/>
      <c r="J42" s="45"/>
      <c r="K42" s="91"/>
      <c r="L42" s="80"/>
      <c r="M42" s="99"/>
      <c r="N42" s="88"/>
      <c r="O42" s="80"/>
      <c r="P42" s="88">
        <f>G42</f>
        <v>0.3</v>
      </c>
      <c r="Q42" s="3"/>
    </row>
    <row r="43" spans="1:18" s="2" customFormat="1" ht="17" customHeight="1">
      <c r="B43" s="133"/>
      <c r="C43" s="22"/>
      <c r="D43" s="17" t="s">
        <v>2</v>
      </c>
      <c r="E43" s="15">
        <v>0.3</v>
      </c>
      <c r="F43" s="16" t="s">
        <v>0</v>
      </c>
      <c r="G43" s="15"/>
      <c r="H43" s="14"/>
      <c r="I43" s="45"/>
      <c r="J43" s="45"/>
      <c r="K43" s="91"/>
      <c r="L43" s="80"/>
      <c r="M43" s="99"/>
      <c r="N43" s="88"/>
      <c r="O43" s="80">
        <f>E43</f>
        <v>0.3</v>
      </c>
      <c r="P43" s="88"/>
      <c r="Q43" s="3"/>
    </row>
    <row r="44" spans="1:18" s="2" customFormat="1" ht="17" customHeight="1">
      <c r="B44" s="133"/>
      <c r="C44" s="122" t="s">
        <v>19</v>
      </c>
      <c r="D44" s="25" t="s">
        <v>3</v>
      </c>
      <c r="E44" s="11"/>
      <c r="F44" s="12"/>
      <c r="G44" s="11">
        <v>2.9</v>
      </c>
      <c r="H44" s="10" t="s">
        <v>0</v>
      </c>
      <c r="I44" s="45"/>
      <c r="J44" s="45"/>
      <c r="K44" s="91"/>
      <c r="L44" s="80"/>
      <c r="M44" s="99"/>
      <c r="N44" s="88"/>
      <c r="O44" s="80"/>
      <c r="P44" s="88">
        <f>G44</f>
        <v>2.9</v>
      </c>
      <c r="Q44" s="3"/>
    </row>
    <row r="45" spans="1:18" s="2" customFormat="1" ht="17" customHeight="1">
      <c r="B45" s="135"/>
      <c r="C45" s="18" t="s">
        <v>20</v>
      </c>
      <c r="D45" s="17" t="s">
        <v>2</v>
      </c>
      <c r="E45" s="27">
        <v>2.9</v>
      </c>
      <c r="F45" s="28" t="s">
        <v>0</v>
      </c>
      <c r="G45" s="27"/>
      <c r="H45" s="14"/>
      <c r="I45" s="45"/>
      <c r="J45" s="45"/>
      <c r="K45" s="91"/>
      <c r="L45" s="80"/>
      <c r="M45" s="99"/>
      <c r="N45" s="88"/>
      <c r="O45" s="80">
        <f>E45</f>
        <v>2.9</v>
      </c>
      <c r="P45" s="88"/>
      <c r="Q45" s="3"/>
    </row>
    <row r="46" spans="1:18" s="2" customFormat="1" ht="32" customHeight="1">
      <c r="B46" s="4"/>
      <c r="C46" s="121" t="s">
        <v>1</v>
      </c>
      <c r="D46" s="9"/>
      <c r="E46" s="7">
        <f>SUM(E9:E45)</f>
        <v>14.050000000000002</v>
      </c>
      <c r="F46" s="5" t="s">
        <v>0</v>
      </c>
      <c r="G46" s="6">
        <f>SUM(G8:G45)</f>
        <v>14.840000000000002</v>
      </c>
      <c r="H46" s="5" t="s">
        <v>0</v>
      </c>
      <c r="I46" s="8"/>
      <c r="J46" s="8"/>
      <c r="K46" s="104">
        <f t="shared" ref="K46:P46" si="0">SUM(K8:K45)</f>
        <v>4.45</v>
      </c>
      <c r="L46" s="103">
        <f t="shared" si="0"/>
        <v>4.38</v>
      </c>
      <c r="M46" s="104">
        <f t="shared" si="0"/>
        <v>5.15</v>
      </c>
      <c r="N46" s="103">
        <f t="shared" si="0"/>
        <v>5.26</v>
      </c>
      <c r="O46" s="104">
        <f t="shared" si="0"/>
        <v>4.45</v>
      </c>
      <c r="P46" s="103">
        <f t="shared" si="0"/>
        <v>5.1999999999999993</v>
      </c>
      <c r="Q46" s="123">
        <f>K46+M46+O46</f>
        <v>14.05</v>
      </c>
      <c r="R46" s="123">
        <f>L46+N46+P46</f>
        <v>14.84</v>
      </c>
    </row>
    <row r="47" spans="1:18" s="2" customFormat="1">
      <c r="K47" s="74"/>
      <c r="L47" s="80"/>
      <c r="M47" s="99"/>
      <c r="N47" s="88"/>
      <c r="O47" s="80"/>
      <c r="P47" s="88"/>
      <c r="Q47" s="3"/>
    </row>
    <row r="48" spans="1:18" s="2" customFormat="1">
      <c r="J48" s="105"/>
      <c r="K48" s="74"/>
      <c r="L48" s="80"/>
      <c r="M48" s="99"/>
      <c r="N48" s="88"/>
      <c r="O48" s="80"/>
      <c r="P48" s="88"/>
      <c r="Q48" s="3"/>
    </row>
    <row r="49" spans="1:17" s="2" customFormat="1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80"/>
      <c r="M49" s="80"/>
      <c r="N49" s="80"/>
      <c r="O49" s="80"/>
      <c r="P49" s="80"/>
      <c r="Q49" s="3"/>
    </row>
    <row r="50" spans="1:17" s="2" customFormat="1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80"/>
      <c r="M50" s="80"/>
      <c r="N50" s="80"/>
      <c r="O50" s="80"/>
      <c r="P50" s="80"/>
      <c r="Q50" s="3"/>
    </row>
    <row r="51" spans="1:17" s="2" customFormat="1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80"/>
      <c r="M51" s="80"/>
      <c r="N51" s="80"/>
      <c r="O51" s="80"/>
      <c r="P51" s="80"/>
      <c r="Q51" s="3"/>
    </row>
    <row r="52" spans="1:17" s="2" customFormat="1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80"/>
      <c r="M52" s="80"/>
      <c r="N52" s="80"/>
      <c r="O52" s="80"/>
      <c r="P52" s="80"/>
      <c r="Q52" s="3"/>
    </row>
    <row r="53" spans="1:17" s="2" customFormat="1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80"/>
      <c r="M53" s="80"/>
      <c r="N53" s="80"/>
      <c r="O53" s="80"/>
      <c r="P53" s="80"/>
      <c r="Q53" s="3"/>
    </row>
    <row r="54" spans="1:17" s="2" customFormat="1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80"/>
      <c r="M54" s="80"/>
      <c r="N54" s="80"/>
      <c r="O54" s="80"/>
      <c r="P54" s="80"/>
      <c r="Q54" s="3"/>
    </row>
    <row r="55" spans="1:17" s="2" customFormat="1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80"/>
      <c r="M55" s="80"/>
      <c r="N55" s="80"/>
      <c r="O55" s="80"/>
      <c r="P55" s="80"/>
      <c r="Q55" s="3"/>
    </row>
    <row r="56" spans="1:17" s="2" customFormat="1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80"/>
      <c r="M56" s="80"/>
      <c r="N56" s="80"/>
      <c r="O56" s="80"/>
      <c r="P56" s="80"/>
      <c r="Q56" s="3"/>
    </row>
    <row r="57" spans="1:17" s="2" customFormat="1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80"/>
      <c r="M57" s="80"/>
      <c r="N57" s="80"/>
      <c r="O57" s="80"/>
      <c r="P57" s="80"/>
      <c r="Q57" s="3"/>
    </row>
    <row r="58" spans="1:17" s="2" customFormat="1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80"/>
      <c r="M58" s="80"/>
      <c r="N58" s="80"/>
      <c r="O58" s="80"/>
      <c r="P58" s="80"/>
      <c r="Q58" s="3"/>
    </row>
    <row r="59" spans="1:17" s="2" customFormat="1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80"/>
      <c r="M59" s="80"/>
      <c r="N59" s="80"/>
      <c r="O59" s="80"/>
      <c r="P59" s="80"/>
      <c r="Q59" s="3"/>
    </row>
    <row r="60" spans="1:17" s="2" customFormat="1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80"/>
      <c r="M60" s="80"/>
      <c r="N60" s="80"/>
      <c r="O60" s="80"/>
      <c r="P60" s="80"/>
      <c r="Q60" s="3"/>
    </row>
    <row r="61" spans="1:17" s="2" customFormat="1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80"/>
      <c r="M61" s="80"/>
      <c r="N61" s="80"/>
      <c r="O61" s="80"/>
      <c r="P61" s="80"/>
      <c r="Q61" s="3"/>
    </row>
    <row r="62" spans="1:17" s="2" customFormat="1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80"/>
      <c r="M62" s="80"/>
      <c r="N62" s="80"/>
      <c r="O62" s="80"/>
      <c r="P62" s="80"/>
      <c r="Q62" s="3"/>
    </row>
    <row r="63" spans="1:17" s="2" customFormat="1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80"/>
      <c r="M63" s="80"/>
      <c r="N63" s="80"/>
      <c r="O63" s="80"/>
      <c r="P63" s="80"/>
      <c r="Q63" s="3"/>
    </row>
    <row r="64" spans="1:17" s="2" customFormat="1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80"/>
      <c r="M64" s="80"/>
      <c r="N64" s="80"/>
      <c r="O64" s="80"/>
      <c r="P64" s="80"/>
      <c r="Q64" s="80"/>
    </row>
    <row r="65" spans="1:17" s="2" customFormat="1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80"/>
      <c r="M65" s="80"/>
      <c r="N65" s="80"/>
      <c r="O65" s="80"/>
      <c r="P65" s="80"/>
      <c r="Q65" s="80"/>
    </row>
    <row r="66" spans="1:17" s="2" customFormat="1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80"/>
      <c r="M66" s="80"/>
      <c r="N66" s="80"/>
      <c r="O66" s="80"/>
      <c r="P66" s="80"/>
      <c r="Q66" s="80"/>
    </row>
    <row r="67" spans="1:17" s="2" customFormat="1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80"/>
      <c r="M67" s="80"/>
      <c r="N67" s="80"/>
      <c r="O67" s="80"/>
      <c r="P67" s="80"/>
      <c r="Q67" s="80"/>
    </row>
    <row r="68" spans="1:17" s="2" customFormat="1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80"/>
      <c r="M68" s="80"/>
      <c r="N68" s="80"/>
      <c r="O68" s="80"/>
      <c r="P68" s="80"/>
      <c r="Q68" s="80"/>
    </row>
    <row r="69" spans="1:17" s="2" customFormat="1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80"/>
      <c r="M69" s="80"/>
      <c r="N69" s="80"/>
      <c r="O69" s="80"/>
      <c r="P69" s="80"/>
      <c r="Q69" s="80"/>
    </row>
    <row r="70" spans="1:17" s="2" customFormat="1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80"/>
      <c r="M70" s="80"/>
      <c r="N70" s="80"/>
      <c r="O70" s="80"/>
      <c r="P70" s="80"/>
      <c r="Q70" s="80"/>
    </row>
    <row r="71" spans="1:17" s="2" customFormat="1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80"/>
      <c r="M71" s="80"/>
      <c r="N71" s="80"/>
      <c r="O71" s="80"/>
      <c r="P71" s="80"/>
      <c r="Q71" s="80"/>
    </row>
    <row r="72" spans="1:17" s="2" customFormat="1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80"/>
      <c r="M72" s="80"/>
      <c r="N72" s="80"/>
      <c r="O72" s="80"/>
      <c r="P72" s="80"/>
      <c r="Q72" s="80"/>
    </row>
    <row r="73" spans="1:17" s="2" customFormat="1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80"/>
      <c r="M73" s="80"/>
      <c r="N73" s="80"/>
      <c r="O73" s="80"/>
      <c r="P73" s="80"/>
      <c r="Q73" s="80"/>
    </row>
    <row r="74" spans="1:17" s="2" customFormat="1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80"/>
      <c r="M74" s="80"/>
      <c r="N74" s="80"/>
      <c r="O74" s="80"/>
      <c r="P74" s="80"/>
      <c r="Q74" s="80"/>
    </row>
    <row r="75" spans="1:17" s="2" customFormat="1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80"/>
      <c r="M75" s="80"/>
      <c r="N75" s="80"/>
      <c r="O75" s="80"/>
      <c r="P75" s="80"/>
      <c r="Q75" s="80"/>
    </row>
    <row r="76" spans="1:17" s="2" customFormat="1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80"/>
      <c r="M76" s="80"/>
      <c r="N76" s="80"/>
      <c r="O76" s="80"/>
      <c r="P76" s="80"/>
      <c r="Q76" s="80"/>
    </row>
    <row r="77" spans="1:17" s="2" customFormat="1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80"/>
      <c r="M77" s="80"/>
      <c r="N77" s="80"/>
      <c r="O77" s="80"/>
      <c r="P77" s="80"/>
      <c r="Q77" s="80"/>
    </row>
    <row r="78" spans="1:17" s="2" customFormat="1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80"/>
      <c r="M78" s="80"/>
      <c r="N78" s="80"/>
      <c r="O78" s="80"/>
      <c r="P78" s="80"/>
      <c r="Q78" s="80"/>
    </row>
    <row r="79" spans="1:17" s="2" customFormat="1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80"/>
      <c r="M79" s="80"/>
      <c r="N79" s="80"/>
      <c r="O79" s="80"/>
      <c r="P79" s="80"/>
      <c r="Q79" s="80"/>
    </row>
    <row r="80" spans="1:17" s="2" customFormat="1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80"/>
      <c r="M80" s="80"/>
      <c r="N80" s="80"/>
      <c r="O80" s="80"/>
      <c r="P80" s="80"/>
      <c r="Q80" s="80"/>
    </row>
    <row r="81" spans="1:17" s="2" customFormat="1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80"/>
      <c r="M81" s="80"/>
      <c r="N81" s="80"/>
      <c r="O81" s="80"/>
      <c r="P81" s="80"/>
      <c r="Q81" s="80"/>
    </row>
    <row r="82" spans="1:17" s="2" customFormat="1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80"/>
      <c r="M82" s="80"/>
      <c r="N82" s="80"/>
      <c r="O82" s="80"/>
      <c r="P82" s="80"/>
      <c r="Q82" s="80"/>
    </row>
    <row r="83" spans="1:17" s="2" customFormat="1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80"/>
      <c r="M83" s="80"/>
      <c r="N83" s="80"/>
      <c r="O83" s="80"/>
      <c r="P83" s="80"/>
      <c r="Q83" s="80"/>
    </row>
    <row r="84" spans="1:17" s="2" customFormat="1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80"/>
      <c r="M84" s="80"/>
      <c r="N84" s="80"/>
      <c r="O84" s="80"/>
      <c r="P84" s="80"/>
      <c r="Q84" s="80"/>
    </row>
    <row r="85" spans="1:17" s="2" customFormat="1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80"/>
      <c r="M85" s="80"/>
      <c r="N85" s="80"/>
      <c r="O85" s="80"/>
      <c r="P85" s="80"/>
      <c r="Q85" s="80"/>
    </row>
    <row r="86" spans="1:17" s="2" customFormat="1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80"/>
      <c r="M86" s="80"/>
      <c r="N86" s="80"/>
      <c r="O86" s="80"/>
      <c r="P86" s="80"/>
      <c r="Q86" s="80"/>
    </row>
    <row r="87" spans="1:17" s="2" customFormat="1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80"/>
      <c r="M87" s="80"/>
      <c r="N87" s="80"/>
      <c r="O87" s="80"/>
      <c r="P87" s="80"/>
      <c r="Q87" s="80"/>
    </row>
    <row r="88" spans="1:17" s="2" customFormat="1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80"/>
      <c r="M88" s="80"/>
      <c r="N88" s="80"/>
      <c r="O88" s="80"/>
      <c r="P88" s="80"/>
      <c r="Q88" s="80"/>
    </row>
    <row r="89" spans="1:17" s="2" customFormat="1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80"/>
      <c r="M89" s="80"/>
      <c r="N89" s="80"/>
      <c r="O89" s="80"/>
      <c r="P89" s="80"/>
      <c r="Q89" s="80"/>
    </row>
    <row r="90" spans="1:17" s="2" customFormat="1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80"/>
      <c r="M90" s="80"/>
      <c r="N90" s="80"/>
      <c r="O90" s="80"/>
      <c r="P90" s="80"/>
      <c r="Q90" s="80"/>
    </row>
    <row r="91" spans="1:17" s="2" customFormat="1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80"/>
      <c r="M91" s="80"/>
      <c r="N91" s="80"/>
      <c r="O91" s="80"/>
      <c r="P91" s="80"/>
      <c r="Q91" s="80"/>
    </row>
  </sheetData>
  <mergeCells count="4">
    <mergeCell ref="K5:L5"/>
    <mergeCell ref="M5:N5"/>
    <mergeCell ref="O5:P5"/>
    <mergeCell ref="E5:J5"/>
  </mergeCells>
  <phoneticPr fontId="5"/>
  <printOptions horizontalCentered="1"/>
  <pageMargins left="0.51181102362204722" right="0" top="1.1811023622047245" bottom="0" header="0" footer="0"/>
  <pageSetup paperSize="9" scale="5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図</vt:lpstr>
      <vt:lpstr>表</vt:lpstr>
      <vt:lpstr>図!Print_Area</vt:lpstr>
      <vt:lpstr>表!Print_Area</vt:lpstr>
      <vt:lpstr>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shi20180906</dc:creator>
  <cp:lastModifiedBy>Windows ユーザー</cp:lastModifiedBy>
  <cp:lastPrinted>2024-04-22T07:48:59Z</cp:lastPrinted>
  <dcterms:created xsi:type="dcterms:W3CDTF">2015-06-05T18:19:34Z</dcterms:created>
  <dcterms:modified xsi:type="dcterms:W3CDTF">2024-04-22T08:10:19Z</dcterms:modified>
</cp:coreProperties>
</file>