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4260" yWindow="0" windowWidth="20490" windowHeight="7770"/>
  </bookViews>
  <sheets>
    <sheet name="更正請求書" sheetId="1" r:id="rId1"/>
    <sheet name="記載例" sheetId="2" r:id="rId2"/>
    <sheet name="計算明細" sheetId="3" r:id="rId3"/>
    <sheet name="月別内訳" sheetId="4" r:id="rId4"/>
  </sheets>
  <definedNames>
    <definedName name="_xlnm.Print_Area" localSheetId="1">記載例!$A$1:$AP$43</definedName>
    <definedName name="_xlnm.Print_Area" localSheetId="2">計算明細!$A$1:$H$41</definedName>
    <definedName name="_xlnm.Print_Area" localSheetId="3">月別内訳!$A$1:$I$40</definedName>
    <definedName name="_xlnm.Print_Area" localSheetId="0">更正請求書!$A$1:$AL$25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<sst xmlns:r="http://schemas.openxmlformats.org/officeDocument/2006/relationships" xmlns="http://schemas.openxmlformats.org/spreadsheetml/2006/main" count="98" uniqueCount="98">
  <si>
    <t>差引過誤納</t>
    <rPh sb="0" eb="2">
      <t>サシヒキ</t>
    </rPh>
    <rPh sb="2" eb="3">
      <t>カ</t>
    </rPh>
    <rPh sb="3" eb="5">
      <t>ゴノウ</t>
    </rPh>
    <phoneticPr fontId="18"/>
  </si>
  <si>
    <t>申告年月日</t>
    <rPh sb="0" eb="2">
      <t>シンコク</t>
    </rPh>
    <rPh sb="2" eb="5">
      <t>ネンガッピ</t>
    </rPh>
    <phoneticPr fontId="18"/>
  </si>
  <si>
    <t>月分</t>
    <rPh sb="0" eb="2">
      <t>ツキブン</t>
    </rPh>
    <phoneticPr fontId="18"/>
  </si>
  <si>
    <t>住　所
(所在地)</t>
    <rPh sb="0" eb="1">
      <t>ジュウ</t>
    </rPh>
    <rPh sb="2" eb="3">
      <t>ショ</t>
    </rPh>
    <rPh sb="5" eb="8">
      <t>ショザイチ</t>
    </rPh>
    <phoneticPr fontId="18"/>
  </si>
  <si>
    <t>更　正　請　求　書</t>
    <rPh sb="0" eb="1">
      <t>サラ</t>
    </rPh>
    <rPh sb="2" eb="3">
      <t>セイ</t>
    </rPh>
    <rPh sb="4" eb="5">
      <t>ショウ</t>
    </rPh>
    <rPh sb="6" eb="7">
      <t>モトム</t>
    </rPh>
    <rPh sb="8" eb="9">
      <t>ショ</t>
    </rPh>
    <phoneticPr fontId="18"/>
  </si>
  <si>
    <t>氏　名
(名　称)</t>
    <rPh sb="0" eb="1">
      <t>シ</t>
    </rPh>
    <rPh sb="2" eb="3">
      <t>メイ</t>
    </rPh>
    <rPh sb="5" eb="6">
      <t>ナ</t>
    </rPh>
    <rPh sb="7" eb="8">
      <t>ショウ</t>
    </rPh>
    <phoneticPr fontId="18"/>
  </si>
  <si>
    <t>特別徴収義務者
又は納税者</t>
    <rPh sb="0" eb="2">
      <t>トクベツ</t>
    </rPh>
    <rPh sb="2" eb="4">
      <t>チョウシュウ</t>
    </rPh>
    <rPh sb="4" eb="7">
      <t>ギムシャ</t>
    </rPh>
    <rPh sb="9" eb="10">
      <t>マタ</t>
    </rPh>
    <rPh sb="11" eb="14">
      <t>ノウゼイシャ</t>
    </rPh>
    <phoneticPr fontId="18"/>
  </si>
  <si>
    <t>・</t>
  </si>
  <si>
    <t>電話番号</t>
    <rPh sb="0" eb="2">
      <t>デンワ</t>
    </rPh>
    <rPh sb="2" eb="4">
      <t>バンゴウ</t>
    </rPh>
    <phoneticPr fontId="18"/>
  </si>
  <si>
    <t>年度</t>
    <rPh sb="0" eb="2">
      <t>ネンド</t>
    </rPh>
    <phoneticPr fontId="18"/>
  </si>
  <si>
    <t>特別徴収義務者名</t>
    <rPh sb="0" eb="2">
      <t>トクベツ</t>
    </rPh>
    <rPh sb="2" eb="4">
      <t>チョウシュウ</t>
    </rPh>
    <rPh sb="4" eb="7">
      <t>ギムシャ</t>
    </rPh>
    <rPh sb="7" eb="8">
      <t>メイ</t>
    </rPh>
    <phoneticPr fontId="18"/>
  </si>
  <si>
    <t>口座番号</t>
    <rPh sb="0" eb="2">
      <t>コウザ</t>
    </rPh>
    <rPh sb="2" eb="4">
      <t>バンゴウ</t>
    </rPh>
    <phoneticPr fontId="18"/>
  </si>
  <si>
    <t>札幌市中央区北３条西７丁目</t>
    <rPh sb="0" eb="7">
      <t>サッポロシチュウオウクキタ</t>
    </rPh>
    <rPh sb="8" eb="10">
      <t>ジョウニシ</t>
    </rPh>
    <rPh sb="11" eb="13">
      <t>チョウメ</t>
    </rPh>
    <phoneticPr fontId="18"/>
  </si>
  <si>
    <t>特別徴収義務者番号</t>
    <rPh sb="0" eb="2">
      <t>トクベツ</t>
    </rPh>
    <rPh sb="2" eb="4">
      <t>チョウシュウ</t>
    </rPh>
    <rPh sb="4" eb="7">
      <t>ギムシャ</t>
    </rPh>
    <rPh sb="7" eb="9">
      <t>バンゴウ</t>
    </rPh>
    <phoneticPr fontId="18"/>
  </si>
  <si>
    <t>株式会社○銀行△△支店</t>
    <rPh sb="0" eb="4">
      <t>カブシキカイシャ</t>
    </rPh>
    <rPh sb="4" eb="11">
      <t>マルギンコウサンカクサンカクシテン</t>
    </rPh>
    <phoneticPr fontId="18"/>
  </si>
  <si>
    <t>税目</t>
    <rPh sb="0" eb="2">
      <t>ゼイモク</t>
    </rPh>
    <phoneticPr fontId="18"/>
  </si>
  <si>
    <t>更正請求の内容</t>
    <rPh sb="0" eb="2">
      <t>コウセイ</t>
    </rPh>
    <rPh sb="2" eb="4">
      <t>セイキュウ</t>
    </rPh>
    <rPh sb="5" eb="7">
      <t>ナイヨウ</t>
    </rPh>
    <phoneticPr fontId="18"/>
  </si>
  <si>
    <t>※更正請求書は中間利払いをした月ごとに作成してください。</t>
    <rPh sb="1" eb="3">
      <t>コウセイ</t>
    </rPh>
    <rPh sb="3" eb="6">
      <t>セイキュウショ</t>
    </rPh>
    <rPh sb="7" eb="9">
      <t>チュウカン</t>
    </rPh>
    <rPh sb="9" eb="11">
      <t>リバラ</t>
    </rPh>
    <rPh sb="15" eb="16">
      <t>ツキ</t>
    </rPh>
    <rPh sb="19" eb="21">
      <t>サクセイ</t>
    </rPh>
    <phoneticPr fontId="18"/>
  </si>
  <si>
    <t>区分</t>
    <rPh sb="0" eb="2">
      <t>クブン</t>
    </rPh>
    <phoneticPr fontId="18"/>
  </si>
  <si>
    <t>更正の請求をするに
至  っ  た  事  情</t>
    <rPh sb="0" eb="2">
      <t>コウセイ</t>
    </rPh>
    <rPh sb="3" eb="5">
      <t>セイキュウ</t>
    </rPh>
    <rPh sb="11" eb="12">
      <t>イタ</t>
    </rPh>
    <rPh sb="20" eb="21">
      <t>コト</t>
    </rPh>
    <rPh sb="23" eb="24">
      <t>ジョウ</t>
    </rPh>
    <phoneticPr fontId="18"/>
  </si>
  <si>
    <t>課税標準</t>
    <rPh sb="0" eb="2">
      <t>カゼイ</t>
    </rPh>
    <rPh sb="2" eb="4">
      <t>ヒョウジュン</t>
    </rPh>
    <phoneticPr fontId="18"/>
  </si>
  <si>
    <t>税率</t>
    <rPh sb="0" eb="2">
      <t>ゼイリツ</t>
    </rPh>
    <phoneticPr fontId="18"/>
  </si>
  <si>
    <t>税額</t>
    <rPh sb="0" eb="2">
      <t>ゼイガク</t>
    </rPh>
    <phoneticPr fontId="18"/>
  </si>
  <si>
    <t>住所(所在地)</t>
    <rPh sb="0" eb="2">
      <t>ジュウショ</t>
    </rPh>
    <rPh sb="3" eb="6">
      <t>ショザイチ</t>
    </rPh>
    <phoneticPr fontId="18"/>
  </si>
  <si>
    <t>更正前の金額</t>
    <rPh sb="0" eb="2">
      <t>コウセイ</t>
    </rPh>
    <rPh sb="2" eb="3">
      <t>マエ</t>
    </rPh>
    <rPh sb="4" eb="6">
      <t>キンガク</t>
    </rPh>
    <phoneticPr fontId="18"/>
  </si>
  <si>
    <t>ＴＥＬ：</t>
  </si>
  <si>
    <t>円</t>
    <rPh sb="0" eb="1">
      <t>エン</t>
    </rPh>
    <phoneticPr fontId="18"/>
  </si>
  <si>
    <t>中間利払い及び解約時の利息計算書等の写し</t>
    <rPh sb="0" eb="2">
      <t>チュウカン</t>
    </rPh>
    <rPh sb="2" eb="4">
      <t>リバラ</t>
    </rPh>
    <rPh sb="5" eb="6">
      <t>オヨ</t>
    </rPh>
    <rPh sb="7" eb="10">
      <t>カイヤクジ</t>
    </rPh>
    <rPh sb="11" eb="13">
      <t>リソク</t>
    </rPh>
    <rPh sb="13" eb="16">
      <t>ケイサンショ</t>
    </rPh>
    <rPh sb="16" eb="17">
      <t>トウ</t>
    </rPh>
    <rPh sb="18" eb="19">
      <t>ウツ</t>
    </rPh>
    <phoneticPr fontId="18"/>
  </si>
  <si>
    <t>更正後の金額</t>
    <rPh sb="0" eb="2">
      <t>コウセイ</t>
    </rPh>
    <rPh sb="2" eb="3">
      <t>ゴ</t>
    </rPh>
    <rPh sb="4" eb="6">
      <t>キンガク</t>
    </rPh>
    <phoneticPr fontId="18"/>
  </si>
  <si>
    <t>R2</t>
  </si>
  <si>
    <t>差引減額の
対象となる
金　　　額</t>
    <rPh sb="0" eb="1">
      <t>サ</t>
    </rPh>
    <rPh sb="1" eb="2">
      <t>ヒ</t>
    </rPh>
    <rPh sb="2" eb="4">
      <t>ゲンガク</t>
    </rPh>
    <rPh sb="6" eb="8">
      <t>タイショウ</t>
    </rPh>
    <rPh sb="12" eb="13">
      <t>キン</t>
    </rPh>
    <rPh sb="16" eb="17">
      <t>ガク</t>
    </rPh>
    <phoneticPr fontId="18"/>
  </si>
  <si>
    <t>札幌市中央区北３条西７丁目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18"/>
  </si>
  <si>
    <t>○○銀行△△支店</t>
    <rPh sb="2" eb="4">
      <t>ギンコウ</t>
    </rPh>
    <rPh sb="6" eb="8">
      <t>シテン</t>
    </rPh>
    <phoneticPr fontId="18"/>
  </si>
  <si>
    <t>更正の請求理由</t>
    <rPh sb="0" eb="2">
      <t>コウセイ</t>
    </rPh>
    <rPh sb="3" eb="5">
      <t>セイキュウ</t>
    </rPh>
    <rPh sb="5" eb="7">
      <t>リユウ</t>
    </rPh>
    <phoneticPr fontId="18"/>
  </si>
  <si>
    <t>(円）</t>
    <rPh sb="1" eb="2">
      <t>エン</t>
    </rPh>
    <phoneticPr fontId="18"/>
  </si>
  <si>
    <t>備考</t>
    <rPh sb="0" eb="2">
      <t>ビコウ</t>
    </rPh>
    <phoneticPr fontId="18"/>
  </si>
  <si>
    <t>道民税利子割</t>
    <rPh sb="0" eb="3">
      <t>ドウミンゼイ</t>
    </rPh>
    <rPh sb="3" eb="5">
      <t>リシ</t>
    </rPh>
    <rPh sb="5" eb="6">
      <t>ワリ</t>
    </rPh>
    <phoneticPr fontId="18"/>
  </si>
  <si>
    <r>
      <t>還</t>
    </r>
    <r>
      <rPr>
        <sz val="9"/>
        <color auto="1"/>
        <rFont val="ＭＳ 明朝"/>
      </rPr>
      <t>付を受けようとする口座</t>
    </r>
    <r>
      <rPr>
        <sz val="7"/>
        <color auto="1"/>
        <rFont val="ＭＳ Ｐ明朝"/>
      </rPr>
      <t>（口座の名義は請求者のものに限ります。）</t>
    </r>
    <rPh sb="0" eb="2">
      <t>カンプ</t>
    </rPh>
    <rPh sb="3" eb="4">
      <t>ウ</t>
    </rPh>
    <rPh sb="10" eb="12">
      <t>コウザ</t>
    </rPh>
    <rPh sb="13" eb="15">
      <t>コウザ</t>
    </rPh>
    <rPh sb="16" eb="18">
      <t>メイギ</t>
    </rPh>
    <rPh sb="19" eb="22">
      <t>セイキュウシャ</t>
    </rPh>
    <rPh sb="26" eb="27">
      <t>カギ</t>
    </rPh>
    <phoneticPr fontId="18"/>
  </si>
  <si>
    <t>金融機関名及び支店名</t>
    <rPh sb="0" eb="2">
      <t>キンユウ</t>
    </rPh>
    <rPh sb="2" eb="4">
      <t>キカン</t>
    </rPh>
    <rPh sb="4" eb="5">
      <t>メイ</t>
    </rPh>
    <rPh sb="5" eb="6">
      <t>オヨ</t>
    </rPh>
    <rPh sb="7" eb="10">
      <t>シテンメイ</t>
    </rPh>
    <phoneticPr fontId="18"/>
  </si>
  <si>
    <t>納付年月日</t>
    <rPh sb="0" eb="2">
      <t>ノウフ</t>
    </rPh>
    <rPh sb="2" eb="5">
      <t>ネンガッピ</t>
    </rPh>
    <phoneticPr fontId="18"/>
  </si>
  <si>
    <t>口座の種類</t>
    <rPh sb="0" eb="2">
      <t>コウザ</t>
    </rPh>
    <rPh sb="3" eb="5">
      <t>シュルイ</t>
    </rPh>
    <phoneticPr fontId="18"/>
  </si>
  <si>
    <t>上記のとおり、更正の請求をします。</t>
    <rPh sb="0" eb="2">
      <t>ジョウキ</t>
    </rPh>
    <rPh sb="7" eb="9">
      <t>コウセイ</t>
    </rPh>
    <rPh sb="10" eb="12">
      <t>セイキュウ</t>
    </rPh>
    <phoneticPr fontId="18"/>
  </si>
  <si>
    <t>（１）－（２）</t>
  </si>
  <si>
    <t>年</t>
    <rPh sb="0" eb="1">
      <t>トシ</t>
    </rPh>
    <phoneticPr fontId="18"/>
  </si>
  <si>
    <t>定期預金の中途解約のため</t>
    <rPh sb="0" eb="2">
      <t>テイキ</t>
    </rPh>
    <rPh sb="2" eb="4">
      <t>ヨキン</t>
    </rPh>
    <rPh sb="5" eb="7">
      <t>チュウト</t>
    </rPh>
    <rPh sb="7" eb="9">
      <t>カイヤク</t>
    </rPh>
    <phoneticPr fontId="18"/>
  </si>
  <si>
    <t>月</t>
    <rPh sb="0" eb="1">
      <t>ツキ</t>
    </rPh>
    <phoneticPr fontId="18"/>
  </si>
  <si>
    <t>日</t>
    <rPh sb="0" eb="1">
      <t>ヒ</t>
    </rPh>
    <phoneticPr fontId="18"/>
  </si>
  <si>
    <t>支払年月</t>
    <rPh sb="0" eb="2">
      <t>シハラ</t>
    </rPh>
    <rPh sb="2" eb="4">
      <t>ネンゲツ</t>
    </rPh>
    <phoneticPr fontId="18"/>
  </si>
  <si>
    <t>請求者</t>
    <rPh sb="0" eb="3">
      <t>セイキュウシャ</t>
    </rPh>
    <phoneticPr fontId="18"/>
  </si>
  <si>
    <t>小計</t>
    <rPh sb="0" eb="2">
      <t>ショウケイ</t>
    </rPh>
    <phoneticPr fontId="18"/>
  </si>
  <si>
    <t>【記載例】</t>
    <rPh sb="1" eb="4">
      <t>キサイレイ</t>
    </rPh>
    <phoneticPr fontId="18"/>
  </si>
  <si>
    <t>氏名(名　称)</t>
    <rPh sb="0" eb="2">
      <t>シメイ</t>
    </rPh>
    <rPh sb="3" eb="4">
      <t>ナ</t>
    </rPh>
    <rPh sb="5" eb="6">
      <t>ショウ</t>
    </rPh>
    <phoneticPr fontId="18"/>
  </si>
  <si>
    <t>北海道札幌道税事務所長　様</t>
    <rPh sb="0" eb="3">
      <t>ホッカイドウ</t>
    </rPh>
    <rPh sb="3" eb="5">
      <t>サッポロ</t>
    </rPh>
    <rPh sb="5" eb="7">
      <t>ドウゼイ</t>
    </rPh>
    <rPh sb="7" eb="9">
      <t>ジム</t>
    </rPh>
    <rPh sb="9" eb="11">
      <t>ショチョウ</t>
    </rPh>
    <rPh sb="12" eb="13">
      <t>サマ</t>
    </rPh>
    <phoneticPr fontId="18"/>
  </si>
  <si>
    <t>令和</t>
    <rPh sb="0" eb="2">
      <t>レイワ</t>
    </rPh>
    <phoneticPr fontId="18"/>
  </si>
  <si>
    <t>預金</t>
    <rPh sb="0" eb="2">
      <t>ヨキン</t>
    </rPh>
    <phoneticPr fontId="18"/>
  </si>
  <si>
    <t>株式会社○○銀行　△△支店</t>
    <rPh sb="0" eb="2">
      <t>カブシキ</t>
    </rPh>
    <rPh sb="2" eb="4">
      <t>カイシャ</t>
    </rPh>
    <rPh sb="6" eb="8">
      <t>ギンコウ</t>
    </rPh>
    <rPh sb="11" eb="13">
      <t>シテン</t>
    </rPh>
    <phoneticPr fontId="18"/>
  </si>
  <si>
    <t>011-123-4567</t>
  </si>
  <si>
    <t>定期預金の期限前解約利息額が、預金者に既に支払った中間払利息額より小さくなったことに伴い、預金者からその差額の返還を受けたため</t>
    <rPh sb="0" eb="2">
      <t>テイキ</t>
    </rPh>
    <rPh sb="2" eb="4">
      <t>ヨキン</t>
    </rPh>
    <rPh sb="5" eb="7">
      <t>キゲン</t>
    </rPh>
    <rPh sb="7" eb="8">
      <t>マエ</t>
    </rPh>
    <rPh sb="8" eb="10">
      <t>カイヤク</t>
    </rPh>
    <rPh sb="10" eb="12">
      <t>リソク</t>
    </rPh>
    <rPh sb="12" eb="13">
      <t>ガク</t>
    </rPh>
    <rPh sb="15" eb="18">
      <t>ヨキンシャ</t>
    </rPh>
    <rPh sb="19" eb="20">
      <t>スデ</t>
    </rPh>
    <rPh sb="21" eb="23">
      <t>シハラ</t>
    </rPh>
    <rPh sb="25" eb="27">
      <t>チュウカン</t>
    </rPh>
    <rPh sb="27" eb="28">
      <t>バライ</t>
    </rPh>
    <rPh sb="28" eb="30">
      <t>リソク</t>
    </rPh>
    <rPh sb="30" eb="31">
      <t>ガク</t>
    </rPh>
    <rPh sb="33" eb="34">
      <t>チイ</t>
    </rPh>
    <rPh sb="42" eb="43">
      <t>トモナ</t>
    </rPh>
    <rPh sb="45" eb="48">
      <t>ヨキンシャ</t>
    </rPh>
    <rPh sb="52" eb="54">
      <t>サガク</t>
    </rPh>
    <rPh sb="55" eb="57">
      <t>ヘンカン</t>
    </rPh>
    <rPh sb="58" eb="59">
      <t>ウ</t>
    </rPh>
    <phoneticPr fontId="18"/>
  </si>
  <si>
    <t>支払金額</t>
    <rPh sb="0" eb="2">
      <t>シハライ</t>
    </rPh>
    <rPh sb="2" eb="4">
      <t>キンガク</t>
    </rPh>
    <phoneticPr fontId="18"/>
  </si>
  <si>
    <t>普通</t>
    <rPh sb="0" eb="2">
      <t>フツウ</t>
    </rPh>
    <phoneticPr fontId="18"/>
  </si>
  <si>
    <t>[事例]</t>
    <rPh sb="1" eb="3">
      <t>ジレイ</t>
    </rPh>
    <phoneticPr fontId="18"/>
  </si>
  <si>
    <t>支払年月日</t>
    <rPh sb="0" eb="2">
      <t>シハラ</t>
    </rPh>
    <rPh sb="2" eb="5">
      <t>ネンガッピ</t>
    </rPh>
    <phoneticPr fontId="18"/>
  </si>
  <si>
    <t>令和２年１０月に3,000円の中間利払いをした後に定期預金の中途解約があり、</t>
    <rPh sb="0" eb="2">
      <t>レイワ</t>
    </rPh>
    <rPh sb="3" eb="4">
      <t>ネン</t>
    </rPh>
    <rPh sb="6" eb="7">
      <t>ガツ</t>
    </rPh>
    <rPh sb="13" eb="14">
      <t>エン</t>
    </rPh>
    <rPh sb="15" eb="17">
      <t>チュウカン</t>
    </rPh>
    <rPh sb="17" eb="19">
      <t>リバラ</t>
    </rPh>
    <rPh sb="23" eb="24">
      <t>アト</t>
    </rPh>
    <rPh sb="25" eb="27">
      <t>テイキ</t>
    </rPh>
    <rPh sb="27" eb="29">
      <t>ヨキン</t>
    </rPh>
    <rPh sb="30" eb="32">
      <t>チュウト</t>
    </rPh>
    <rPh sb="32" eb="34">
      <t>カイヤク</t>
    </rPh>
    <phoneticPr fontId="18"/>
  </si>
  <si>
    <t>解約時に確定した利息額が1,000円となったため、税額100円の還付を請求することになった</t>
    <rPh sb="0" eb="2">
      <t>カイヤク</t>
    </rPh>
    <rPh sb="2" eb="3">
      <t>ジ</t>
    </rPh>
    <rPh sb="4" eb="6">
      <t>カクテイ</t>
    </rPh>
    <rPh sb="8" eb="10">
      <t>リソク</t>
    </rPh>
    <rPh sb="10" eb="11">
      <t>ガク</t>
    </rPh>
    <rPh sb="17" eb="18">
      <t>エン</t>
    </rPh>
    <rPh sb="25" eb="27">
      <t>ゼイガク</t>
    </rPh>
    <rPh sb="30" eb="31">
      <t>エン</t>
    </rPh>
    <rPh sb="32" eb="34">
      <t>カンプ</t>
    </rPh>
    <rPh sb="35" eb="37">
      <t>セイキュウ</t>
    </rPh>
    <phoneticPr fontId="18"/>
  </si>
  <si>
    <t>中間利払時</t>
    <rPh sb="0" eb="2">
      <t>チュウカン</t>
    </rPh>
    <rPh sb="2" eb="4">
      <t>リバラ</t>
    </rPh>
    <rPh sb="4" eb="5">
      <t>ジ</t>
    </rPh>
    <phoneticPr fontId="18"/>
  </si>
  <si>
    <t>期限前解約時</t>
    <rPh sb="0" eb="3">
      <t>キゲンマエ</t>
    </rPh>
    <rPh sb="3" eb="5">
      <t>カイヤク</t>
    </rPh>
    <rPh sb="5" eb="6">
      <t>ジ</t>
    </rPh>
    <phoneticPr fontId="18"/>
  </si>
  <si>
    <t>税額 (1)</t>
    <rPh sb="0" eb="2">
      <t>ゼイガク</t>
    </rPh>
    <phoneticPr fontId="18"/>
  </si>
  <si>
    <t>税額 (2)</t>
    <rPh sb="0" eb="2">
      <t>ゼイガク</t>
    </rPh>
    <phoneticPr fontId="18"/>
  </si>
  <si>
    <t>の年月日</t>
    <rPh sb="1" eb="4">
      <t>ネンガッピ</t>
    </rPh>
    <phoneticPr fontId="18"/>
  </si>
  <si>
    <t>期限前解約</t>
    <rPh sb="0" eb="3">
      <t>キゲンマエ</t>
    </rPh>
    <rPh sb="3" eb="5">
      <t>カイヤク</t>
    </rPh>
    <phoneticPr fontId="18"/>
  </si>
  <si>
    <t>(所得税）</t>
    <rPh sb="1" eb="4">
      <t>ショトクゼイ</t>
    </rPh>
    <phoneticPr fontId="18"/>
  </si>
  <si>
    <t>(地方税）</t>
    <rPh sb="1" eb="4">
      <t>チホウゼイ</t>
    </rPh>
    <phoneticPr fontId="18"/>
  </si>
  <si>
    <t>預金者名</t>
    <rPh sb="0" eb="3">
      <t>ヨキンシャ</t>
    </rPh>
    <rPh sb="3" eb="4">
      <t>メイ</t>
    </rPh>
    <phoneticPr fontId="18"/>
  </si>
  <si>
    <t>期限前解約年月日</t>
    <rPh sb="0" eb="3">
      <t>キゲンマエ</t>
    </rPh>
    <rPh sb="3" eb="5">
      <t>カイヤク</t>
    </rPh>
    <rPh sb="5" eb="8">
      <t>ネンガッピ</t>
    </rPh>
    <phoneticPr fontId="18"/>
  </si>
  <si>
    <t>担当：</t>
    <rPh sb="0" eb="2">
      <t>タントウ</t>
    </rPh>
    <phoneticPr fontId="18"/>
  </si>
  <si>
    <t>過誤納の計算明細書</t>
    <rPh sb="0" eb="2">
      <t>カゴ</t>
    </rPh>
    <rPh sb="2" eb="3">
      <t>ノウ</t>
    </rPh>
    <rPh sb="4" eb="6">
      <t>ケイサン</t>
    </rPh>
    <rPh sb="6" eb="9">
      <t>メイサイショ</t>
    </rPh>
    <phoneticPr fontId="18"/>
  </si>
  <si>
    <t>■期限前解約時の支払金額及び税額については</t>
    <rPh sb="1" eb="4">
      <t>キゲンマエ</t>
    </rPh>
    <rPh sb="4" eb="7">
      <t>カイヤクジ</t>
    </rPh>
    <rPh sb="8" eb="10">
      <t>シハライ</t>
    </rPh>
    <rPh sb="10" eb="12">
      <t>キンガク</t>
    </rPh>
    <rPh sb="12" eb="13">
      <t>オヨ</t>
    </rPh>
    <rPh sb="14" eb="16">
      <t>ゼイガク</t>
    </rPh>
    <phoneticPr fontId="18"/>
  </si>
  <si>
    <t>（例）</t>
    <rPh sb="1" eb="2">
      <t>レイ</t>
    </rPh>
    <phoneticPr fontId="18"/>
  </si>
  <si>
    <t>当初の納入申告時の領収証書のコピー（地方税分で更正を要する種類が含まれるもののみ）</t>
    <rPh sb="0" eb="2">
      <t>トウショ</t>
    </rPh>
    <rPh sb="3" eb="5">
      <t>ノウニュウ</t>
    </rPh>
    <rPh sb="5" eb="8">
      <t>シンコクジ</t>
    </rPh>
    <rPh sb="9" eb="11">
      <t>リョウシュウ</t>
    </rPh>
    <rPh sb="11" eb="13">
      <t>ショウショ</t>
    </rPh>
    <rPh sb="18" eb="21">
      <t>チホウゼイ</t>
    </rPh>
    <rPh sb="21" eb="22">
      <t>ブン</t>
    </rPh>
    <rPh sb="23" eb="25">
      <t>コウセイ</t>
    </rPh>
    <rPh sb="26" eb="27">
      <t>ヨウ</t>
    </rPh>
    <rPh sb="29" eb="31">
      <t>シュルイ</t>
    </rPh>
    <rPh sb="32" eb="33">
      <t>フク</t>
    </rPh>
    <phoneticPr fontId="18"/>
  </si>
  <si>
    <t>　中間利払ごとに按分して記入してください。</t>
    <rPh sb="1" eb="5">
      <t>チュウカンリバラ</t>
    </rPh>
    <rPh sb="8" eb="10">
      <t>アンブン</t>
    </rPh>
    <rPh sb="12" eb="14">
      <t>キニュウ</t>
    </rPh>
    <phoneticPr fontId="18"/>
  </si>
  <si>
    <t>■必要に応じて行を増減して使用してください。</t>
    <rPh sb="1" eb="3">
      <t>ヒツヨウ</t>
    </rPh>
    <rPh sb="4" eb="5">
      <t>オウ</t>
    </rPh>
    <rPh sb="7" eb="8">
      <t>ギョウ</t>
    </rPh>
    <rPh sb="9" eb="11">
      <t>ゾウゲン</t>
    </rPh>
    <rPh sb="13" eb="15">
      <t>シヨウ</t>
    </rPh>
    <phoneticPr fontId="18"/>
  </si>
  <si>
    <t>※１及び２については、内容が網羅されていればシートを使用せず独自の書式を使用していただいて結構です。</t>
    <rPh sb="45" eb="47">
      <t>ケッコウ</t>
    </rPh>
    <phoneticPr fontId="18"/>
  </si>
  <si>
    <t>色つきのセルに入力してください。</t>
    <rPh sb="0" eb="1">
      <t>イロ</t>
    </rPh>
    <rPh sb="7" eb="9">
      <t>ニュウリョク</t>
    </rPh>
    <phoneticPr fontId="18"/>
  </si>
  <si>
    <t>中間利払がR1.10に1,000円、R2.10に1,000円でR2.1１に期限前</t>
    <rPh sb="0" eb="2">
      <t>チュウカン</t>
    </rPh>
    <rPh sb="2" eb="4">
      <t>リバラ</t>
    </rPh>
    <rPh sb="16" eb="17">
      <t>エン</t>
    </rPh>
    <rPh sb="29" eb="30">
      <t>エン</t>
    </rPh>
    <phoneticPr fontId="18"/>
  </si>
  <si>
    <t>支払額は300円ずつ、地方税は15円ずつ記載します。</t>
    <rPh sb="0" eb="2">
      <t>シハラ</t>
    </rPh>
    <rPh sb="2" eb="3">
      <t>ガク</t>
    </rPh>
    <rPh sb="7" eb="8">
      <t>エン</t>
    </rPh>
    <rPh sb="11" eb="14">
      <t>チホウゼイ</t>
    </rPh>
    <rPh sb="17" eb="18">
      <t>エン</t>
    </rPh>
    <rPh sb="20" eb="22">
      <t>キサイ</t>
    </rPh>
    <phoneticPr fontId="18"/>
  </si>
  <si>
    <t>誤納額（還付請求額）</t>
    <rPh sb="0" eb="2">
      <t>ゴノウ</t>
    </rPh>
    <rPh sb="2" eb="3">
      <t>ガク</t>
    </rPh>
    <rPh sb="4" eb="6">
      <t>カンプ</t>
    </rPh>
    <rPh sb="6" eb="9">
      <t>セイキュウガク</t>
    </rPh>
    <phoneticPr fontId="18"/>
  </si>
  <si>
    <t>（地方税）</t>
    <rPh sb="1" eb="4">
      <t>チホウゼイ</t>
    </rPh>
    <phoneticPr fontId="18"/>
  </si>
  <si>
    <t>（所得税）</t>
    <rPh sb="1" eb="4">
      <t>ショトクゼイ</t>
    </rPh>
    <phoneticPr fontId="18"/>
  </si>
  <si>
    <t>計</t>
    <rPh sb="0" eb="1">
      <t>ケイ</t>
    </rPh>
    <phoneticPr fontId="18"/>
  </si>
  <si>
    <t>還付請求に係る過誤納額の月別内訳</t>
    <rPh sb="0" eb="2">
      <t>カンプ</t>
    </rPh>
    <rPh sb="2" eb="4">
      <t>セイキュウ</t>
    </rPh>
    <rPh sb="5" eb="6">
      <t>カカ</t>
    </rPh>
    <rPh sb="7" eb="9">
      <t>カゴ</t>
    </rPh>
    <rPh sb="9" eb="10">
      <t>ノウ</t>
    </rPh>
    <rPh sb="10" eb="11">
      <t>ガク</t>
    </rPh>
    <rPh sb="12" eb="14">
      <t>ツキベツ</t>
    </rPh>
    <rPh sb="14" eb="16">
      <t>ウチワケ</t>
    </rPh>
    <phoneticPr fontId="18"/>
  </si>
  <si>
    <t>■複数の月分の更正請求書を一度に提出する場合に</t>
    <rPh sb="1" eb="3">
      <t>フクスウ</t>
    </rPh>
    <rPh sb="4" eb="6">
      <t>ガツブン</t>
    </rPh>
    <rPh sb="7" eb="9">
      <t>コウセイ</t>
    </rPh>
    <rPh sb="9" eb="12">
      <t>セイキュウショ</t>
    </rPh>
    <rPh sb="13" eb="15">
      <t>イチド</t>
    </rPh>
    <rPh sb="16" eb="18">
      <t>テイシュツ</t>
    </rPh>
    <rPh sb="20" eb="22">
      <t>バアイ</t>
    </rPh>
    <phoneticPr fontId="18"/>
  </si>
  <si>
    <t>■納付年月日は記入を省略しても差し支えありません。</t>
    <rPh sb="1" eb="3">
      <t>ノウフ</t>
    </rPh>
    <rPh sb="3" eb="6">
      <t>ネンガッピ</t>
    </rPh>
    <rPh sb="7" eb="9">
      <t>キニュウ</t>
    </rPh>
    <rPh sb="10" eb="12">
      <t>ショウリャク</t>
    </rPh>
    <rPh sb="15" eb="16">
      <t>サ</t>
    </rPh>
    <rPh sb="17" eb="18">
      <t>ツカ</t>
    </rPh>
    <phoneticPr fontId="18"/>
  </si>
  <si>
    <t>解約利息が計600円となり地方税額が30円となったとき、</t>
    <rPh sb="0" eb="2">
      <t>カイヤク</t>
    </rPh>
    <rPh sb="2" eb="4">
      <t>リソク</t>
    </rPh>
    <rPh sb="5" eb="6">
      <t>ケイ</t>
    </rPh>
    <rPh sb="9" eb="10">
      <t>エン</t>
    </rPh>
    <phoneticPr fontId="18"/>
  </si>
  <si>
    <t>解約時のR1.10とR2.10の欄にはそれぞれ</t>
    <rPh sb="0" eb="3">
      <t>カイヤクジ</t>
    </rPh>
    <rPh sb="16" eb="17">
      <t>ラン</t>
    </rPh>
    <phoneticPr fontId="18"/>
  </si>
  <si>
    <t>■支払年月が古いものから順に記載してください。</t>
    <rPh sb="1" eb="3">
      <t>シハラ</t>
    </rPh>
    <rPh sb="3" eb="5">
      <t>ネンゲツ</t>
    </rPh>
    <rPh sb="6" eb="7">
      <t>フル</t>
    </rPh>
    <rPh sb="12" eb="13">
      <t>ジュン</t>
    </rPh>
    <rPh sb="14" eb="16">
      <t>キサイ</t>
    </rPh>
    <phoneticPr fontId="18"/>
  </si>
  <si>
    <t>　作成してください。</t>
    <rPh sb="1" eb="3">
      <t>サクセイ</t>
    </rPh>
    <phoneticPr fontId="18"/>
  </si>
  <si>
    <t>過誤納金の内訳がわかる計算明細表（計算明細シートで作成できます）</t>
    <rPh sb="0" eb="4">
      <t>カゴノウキン</t>
    </rPh>
    <rPh sb="5" eb="7">
      <t>ウチワケ</t>
    </rPh>
    <rPh sb="11" eb="13">
      <t>ケイサン</t>
    </rPh>
    <rPh sb="13" eb="16">
      <t>メイサイヒョウ</t>
    </rPh>
    <rPh sb="17" eb="19">
      <t>ケイサン</t>
    </rPh>
    <rPh sb="19" eb="21">
      <t>メイサイ</t>
    </rPh>
    <rPh sb="25" eb="27">
      <t>サクセイ</t>
    </rPh>
    <phoneticPr fontId="18"/>
  </si>
  <si>
    <t>複数の月分の更正請求書を一度に提出する場合は、月別内訳書（月別内訳シートで作成できます）</t>
    <rPh sb="0" eb="2">
      <t>フクスウ</t>
    </rPh>
    <rPh sb="3" eb="5">
      <t>ツキブン</t>
    </rPh>
    <rPh sb="6" eb="8">
      <t>コウセイ</t>
    </rPh>
    <rPh sb="8" eb="11">
      <t>セイキュウショ</t>
    </rPh>
    <rPh sb="12" eb="14">
      <t>イチド</t>
    </rPh>
    <rPh sb="15" eb="17">
      <t>テイシュツ</t>
    </rPh>
    <rPh sb="19" eb="21">
      <t>バアイ</t>
    </rPh>
    <rPh sb="27" eb="28">
      <t>ショ</t>
    </rPh>
    <rPh sb="29" eb="31">
      <t>ツキベツ</t>
    </rPh>
    <rPh sb="31" eb="33">
      <t>ウチワケ</t>
    </rPh>
    <rPh sb="37" eb="39">
      <t>サクセイ</t>
    </rPh>
    <phoneticPr fontId="18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</si>
</sst>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6">
    <numFmt numFmtId="178" formatCode="#"/>
    <numFmt numFmtId="181" formatCode="#,##0_);[Red]\(#,##0\)"/>
    <numFmt numFmtId="176" formatCode="#\ ?/100"/>
    <numFmt numFmtId="177" formatCode="0000000"/>
    <numFmt numFmtId="180" formatCode="[$-411]ge\.m;@"/>
    <numFmt numFmtId="179" formatCode="[$-411]ge\.m\.d;@"/>
  </numFmts>
  <fonts count="34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sz val="18"/>
      <color indexed="54"/>
      <name val="ＭＳ Ｐゴシック"/>
    </font>
    <font>
      <b/>
      <sz val="11"/>
      <color indexed="9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4"/>
      <name val="ＭＳ Ｐゴシック"/>
    </font>
    <font>
      <b/>
      <sz val="13"/>
      <color indexed="54"/>
      <name val="ＭＳ Ｐゴシック"/>
    </font>
    <font>
      <b/>
      <sz val="11"/>
      <color indexed="54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22"/>
      <color auto="1"/>
      <name val="ＭＳ 明朝"/>
    </font>
    <font>
      <sz val="10.5"/>
      <color auto="1"/>
      <name val="ＭＳ 明朝"/>
    </font>
    <font>
      <sz val="9"/>
      <color auto="1"/>
      <name val="ＭＳ 明朝"/>
    </font>
    <font>
      <sz val="11"/>
      <color auto="1"/>
      <name val="ＭＳ Ｐゴシック"/>
    </font>
    <font>
      <sz val="10"/>
      <color auto="1"/>
      <name val="ＭＳ Ｐゴシック"/>
    </font>
    <font>
      <sz val="9"/>
      <color auto="1"/>
      <name val="ＭＳ Ｐゴシック"/>
    </font>
    <font>
      <sz val="8"/>
      <color auto="1"/>
      <name val="ＭＳ 明朝"/>
    </font>
    <font>
      <sz val="10.5"/>
      <color auto="1"/>
      <name val="ＭＳ Ｐゴシック"/>
    </font>
    <font>
      <sz val="11"/>
      <color auto="1"/>
      <name val="ＭＳ 明朝"/>
    </font>
    <font>
      <sz val="11"/>
      <color rgb="FFFF0000"/>
      <name val="ＭＳ Ｐゴシック"/>
    </font>
    <font>
      <sz val="11"/>
      <color auto="1"/>
      <name val="HG丸ｺﾞｼｯｸM-PRO"/>
    </font>
    <font>
      <sz val="11"/>
      <color auto="1"/>
      <name val="ＭＳ Ｐ明朝"/>
    </font>
    <font>
      <sz val="9"/>
      <color auto="1"/>
      <name val="ＭＳ Ｐ明朝"/>
    </font>
    <font>
      <sz val="14"/>
      <color auto="1"/>
      <name val="ＭＳ Ｐゴシック"/>
    </font>
    <font>
      <sz val="8"/>
      <color auto="1"/>
      <name val="ＭＳ Ｐ明朝"/>
    </font>
  </fonts>
  <fills count="2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4" borderId="1" applyNumberFormat="0" applyAlignment="0" applyProtection="0">
      <alignment vertical="center"/>
    </xf>
    <xf numFmtId="0" fontId="1" fillId="5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8" fillId="9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</cellStyleXfs>
  <cellXfs count="273">
    <xf numFmtId="0" fontId="0" fillId="0" borderId="0" xfId="0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 wrapText="1" justifyLastLine="1"/>
    </xf>
    <xf numFmtId="0" fontId="20" fillId="0" borderId="11" xfId="0" applyFont="1" applyBorder="1" applyAlignment="1">
      <alignment horizontal="distributed" vertical="center" wrapText="1" justifyLastLine="1"/>
    </xf>
    <xf numFmtId="0" fontId="20" fillId="0" borderId="12" xfId="0" applyFont="1" applyBorder="1" applyAlignment="1">
      <alignment horizontal="distributed" vertical="center" wrapText="1" justifyLastLine="1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13" xfId="0" applyFont="1" applyBorder="1" applyAlignment="1">
      <alignment horizontal="center" vertical="distributed" textRotation="255" indent="1"/>
    </xf>
    <xf numFmtId="0" fontId="20" fillId="0" borderId="11" xfId="0" applyFont="1" applyBorder="1" applyAlignment="1">
      <alignment horizontal="center" vertical="distributed" textRotation="255" indent="1"/>
    </xf>
    <xf numFmtId="0" fontId="20" fillId="0" borderId="12" xfId="0" applyFont="1" applyBorder="1" applyAlignment="1">
      <alignment horizontal="center" vertical="distributed" textRotation="255" indent="1"/>
    </xf>
    <xf numFmtId="0" fontId="20" fillId="0" borderId="14" xfId="0" applyFont="1" applyBorder="1" applyAlignment="1">
      <alignment horizontal="distributed" vertical="center" justifyLastLine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distributed" vertical="center" wrapText="1" indent="2"/>
    </xf>
    <xf numFmtId="0" fontId="20" fillId="0" borderId="11" xfId="0" applyFont="1" applyBorder="1" applyAlignment="1">
      <alignment horizontal="distributed" vertical="center" wrapText="1" indent="2"/>
    </xf>
    <xf numFmtId="0" fontId="20" fillId="0" borderId="12" xfId="0" applyFont="1" applyBorder="1" applyAlignment="1">
      <alignment horizontal="distributed" vertical="center" wrapText="1" indent="2"/>
    </xf>
    <xf numFmtId="0" fontId="0" fillId="0" borderId="13" xfId="0" applyBorder="1">
      <alignment vertical="center"/>
    </xf>
    <xf numFmtId="0" fontId="20" fillId="0" borderId="11" xfId="0" applyFont="1" applyBorder="1">
      <alignment vertical="center"/>
    </xf>
    <xf numFmtId="0" fontId="0" fillId="0" borderId="11" xfId="0" applyBorder="1">
      <alignment vertical="center"/>
    </xf>
    <xf numFmtId="0" fontId="20" fillId="0" borderId="15" xfId="0" applyFont="1" applyBorder="1">
      <alignment vertical="center"/>
    </xf>
    <xf numFmtId="0" fontId="20" fillId="0" borderId="0" xfId="0" applyFont="1">
      <alignment vertical="center"/>
    </xf>
    <xf numFmtId="0" fontId="20" fillId="0" borderId="16" xfId="0" applyFont="1" applyBorder="1" applyAlignment="1">
      <alignment horizontal="distributed" vertical="center" wrapText="1" justifyLastLine="1"/>
    </xf>
    <xf numFmtId="0" fontId="20" fillId="0" borderId="0" xfId="0" applyFont="1" applyBorder="1" applyAlignment="1">
      <alignment horizontal="distributed" vertical="center" wrapText="1" justifyLastLine="1"/>
    </xf>
    <xf numFmtId="0" fontId="20" fillId="0" borderId="17" xfId="0" applyFont="1" applyBorder="1" applyAlignment="1">
      <alignment horizontal="distributed" vertical="center" wrapText="1" justifyLastLine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18" xfId="0" applyFont="1" applyBorder="1" applyAlignment="1">
      <alignment horizontal="center" vertical="distributed" textRotation="255" indent="1"/>
    </xf>
    <xf numFmtId="0" fontId="20" fillId="0" borderId="20" xfId="0" applyFont="1" applyBorder="1" applyAlignment="1">
      <alignment horizontal="center" vertical="distributed" textRotation="255" indent="1"/>
    </xf>
    <xf numFmtId="0" fontId="20" fillId="0" borderId="19" xfId="0" applyFont="1" applyBorder="1" applyAlignment="1">
      <alignment horizontal="center" vertical="distributed" textRotation="255" indent="1"/>
    </xf>
    <xf numFmtId="0" fontId="20" fillId="0" borderId="21" xfId="0" applyFont="1" applyBorder="1" applyAlignment="1">
      <alignment horizontal="distributed" vertical="center" justifyLastLine="1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distributed" vertical="center" wrapText="1" indent="2"/>
    </xf>
    <xf numFmtId="0" fontId="20" fillId="0" borderId="0" xfId="0" applyFont="1" applyBorder="1" applyAlignment="1">
      <alignment horizontal="distributed" vertical="center" wrapText="1" indent="2"/>
    </xf>
    <xf numFmtId="0" fontId="20" fillId="0" borderId="17" xfId="0" applyFont="1" applyBorder="1" applyAlignment="1">
      <alignment horizontal="distributed" vertical="center" wrapText="1" indent="2"/>
    </xf>
    <xf numFmtId="0" fontId="20" fillId="0" borderId="22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23" xfId="0" applyFont="1" applyBorder="1">
      <alignment vertical="center"/>
    </xf>
    <xf numFmtId="0" fontId="0" fillId="18" borderId="24" xfId="0" applyFont="1" applyFill="1" applyBorder="1" applyAlignment="1" applyProtection="1">
      <alignment horizontal="center" vertical="center" wrapText="1"/>
      <protection locked="0"/>
    </xf>
    <xf numFmtId="0" fontId="0" fillId="18" borderId="25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>
      <alignment horizontal="distributed" vertical="center" justifyLastLine="1"/>
    </xf>
    <xf numFmtId="0" fontId="20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18" borderId="22" xfId="0" applyFont="1" applyFill="1" applyBorder="1" applyAlignment="1" applyProtection="1">
      <alignment horizontal="center" vertical="center" wrapText="1"/>
      <protection locked="0"/>
    </xf>
    <xf numFmtId="0" fontId="0" fillId="18" borderId="17" xfId="0" applyFont="1" applyFill="1" applyBorder="1" applyAlignment="1" applyProtection="1">
      <alignment horizontal="center" vertical="center" wrapText="1"/>
      <protection locked="0"/>
    </xf>
    <xf numFmtId="0" fontId="0" fillId="18" borderId="0" xfId="0" applyFont="1" applyFill="1" applyBorder="1" applyAlignment="1" applyProtection="1">
      <alignment horizontal="center" vertical="center"/>
      <protection locked="0"/>
    </xf>
    <xf numFmtId="0" fontId="20" fillId="0" borderId="27" xfId="0" applyFont="1" applyBorder="1" applyAlignment="1">
      <alignment horizontal="distributed" vertical="center" wrapText="1" justifyLastLine="1"/>
    </xf>
    <xf numFmtId="0" fontId="20" fillId="0" borderId="20" xfId="0" applyFont="1" applyBorder="1" applyAlignment="1">
      <alignment horizontal="distributed" vertical="center" wrapText="1" justifyLastLine="1"/>
    </xf>
    <xf numFmtId="0" fontId="20" fillId="0" borderId="19" xfId="0" applyFont="1" applyBorder="1" applyAlignment="1">
      <alignment horizontal="distributed" vertical="center" wrapText="1" justifyLastLine="1"/>
    </xf>
    <xf numFmtId="0" fontId="20" fillId="0" borderId="28" xfId="0" applyFont="1" applyBorder="1" applyAlignment="1">
      <alignment horizontal="distributed" vertical="center" justifyLastLine="1"/>
    </xf>
    <xf numFmtId="0" fontId="20" fillId="0" borderId="28" xfId="0" applyFont="1" applyBorder="1" applyAlignment="1">
      <alignment horizontal="center" vertical="center"/>
    </xf>
    <xf numFmtId="0" fontId="20" fillId="0" borderId="18" xfId="0" applyFont="1" applyBorder="1" applyAlignment="1">
      <alignment horizontal="distributed" vertical="center" wrapText="1" indent="2"/>
    </xf>
    <xf numFmtId="0" fontId="20" fillId="0" borderId="20" xfId="0" applyFont="1" applyBorder="1" applyAlignment="1">
      <alignment horizontal="distributed" vertical="center" wrapText="1" indent="2"/>
    </xf>
    <xf numFmtId="0" fontId="20" fillId="0" borderId="19" xfId="0" applyFont="1" applyBorder="1" applyAlignment="1">
      <alignment horizontal="distributed" vertical="center" wrapText="1" indent="2"/>
    </xf>
    <xf numFmtId="0" fontId="20" fillId="0" borderId="2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distributed" vertical="center" justifyLastLine="1"/>
    </xf>
    <xf numFmtId="38" fontId="0" fillId="18" borderId="30" xfId="42" applyFont="1" applyFill="1" applyBorder="1" applyAlignment="1" applyProtection="1">
      <alignment vertical="center"/>
      <protection locked="0"/>
    </xf>
    <xf numFmtId="38" fontId="0" fillId="0" borderId="26" xfId="42" applyFont="1" applyFill="1" applyBorder="1" applyAlignment="1">
      <alignment vertical="center"/>
    </xf>
    <xf numFmtId="0" fontId="0" fillId="18" borderId="30" xfId="0" applyFont="1" applyFill="1" applyBorder="1" applyAlignment="1" applyProtection="1">
      <alignment vertical="center" wrapText="1"/>
      <protection locked="0"/>
    </xf>
    <xf numFmtId="0" fontId="0" fillId="18" borderId="24" xfId="0" applyFont="1" applyFill="1" applyBorder="1" applyAlignment="1" applyProtection="1">
      <alignment vertical="center" wrapText="1"/>
      <protection locked="0"/>
    </xf>
    <xf numFmtId="0" fontId="0" fillId="18" borderId="31" xfId="0" applyFont="1" applyFill="1" applyBorder="1" applyAlignment="1" applyProtection="1">
      <alignment vertical="center" wrapText="1"/>
      <protection locked="0"/>
    </xf>
    <xf numFmtId="0" fontId="0" fillId="18" borderId="25" xfId="0" applyFont="1" applyFill="1" applyBorder="1" applyAlignment="1" applyProtection="1">
      <alignment vertical="center" wrapText="1"/>
      <protection locked="0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distributed" vertical="center" justifyLastLine="1"/>
    </xf>
    <xf numFmtId="0" fontId="0" fillId="18" borderId="18" xfId="0" applyFont="1" applyFill="1" applyBorder="1" applyAlignment="1" applyProtection="1">
      <alignment horizontal="center" vertical="center" wrapText="1"/>
      <protection locked="0"/>
    </xf>
    <xf numFmtId="0" fontId="0" fillId="18" borderId="19" xfId="0" applyFont="1" applyFill="1" applyBorder="1" applyAlignment="1" applyProtection="1">
      <alignment horizontal="center" vertical="center" wrapText="1"/>
      <protection locked="0"/>
    </xf>
    <xf numFmtId="38" fontId="0" fillId="18" borderId="21" xfId="42" applyFont="1" applyFill="1" applyBorder="1" applyAlignment="1" applyProtection="1">
      <alignment vertical="center"/>
      <protection locked="0"/>
    </xf>
    <xf numFmtId="0" fontId="0" fillId="18" borderId="21" xfId="0" applyFont="1" applyFill="1" applyBorder="1" applyAlignment="1" applyProtection="1">
      <alignment vertical="center" wrapText="1"/>
      <protection locked="0"/>
    </xf>
    <xf numFmtId="0" fontId="0" fillId="18" borderId="22" xfId="0" applyFont="1" applyFill="1" applyBorder="1" applyAlignment="1" applyProtection="1">
      <alignment vertical="center" wrapText="1"/>
      <protection locked="0"/>
    </xf>
    <xf numFmtId="0" fontId="0" fillId="18" borderId="0" xfId="0" applyFont="1" applyFill="1" applyBorder="1" applyAlignment="1" applyProtection="1">
      <alignment vertical="center" wrapText="1"/>
      <protection locked="0"/>
    </xf>
    <xf numFmtId="0" fontId="0" fillId="18" borderId="17" xfId="0" applyFont="1" applyFill="1" applyBorder="1" applyAlignment="1" applyProtection="1">
      <alignment vertical="center" wrapText="1"/>
      <protection locked="0"/>
    </xf>
    <xf numFmtId="0" fontId="2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0" fillId="18" borderId="32" xfId="0" applyFont="1" applyFill="1" applyBorder="1" applyAlignment="1" applyProtection="1">
      <alignment vertical="center" wrapText="1"/>
      <protection locked="0"/>
    </xf>
    <xf numFmtId="0" fontId="0" fillId="18" borderId="30" xfId="0" applyFont="1" applyFill="1" applyBorder="1" applyAlignment="1" applyProtection="1">
      <alignment horizontal="center" vertical="center" wrapText="1"/>
      <protection locked="0"/>
    </xf>
    <xf numFmtId="0" fontId="21" fillId="0" borderId="30" xfId="0" applyFont="1" applyBorder="1" applyAlignment="1">
      <alignment horizontal="center" vertical="center"/>
    </xf>
    <xf numFmtId="0" fontId="0" fillId="18" borderId="33" xfId="0" applyFont="1" applyFill="1" applyBorder="1" applyAlignment="1" applyProtection="1">
      <alignment vertical="center" wrapText="1"/>
      <protection locked="0"/>
    </xf>
    <xf numFmtId="0" fontId="0" fillId="18" borderId="21" xfId="0" applyFont="1" applyFill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distributed" vertical="center" justifyLastLine="1"/>
    </xf>
    <xf numFmtId="0" fontId="23" fillId="18" borderId="21" xfId="0" applyFont="1" applyFill="1" applyBorder="1" applyAlignment="1" applyProtection="1">
      <alignment horizontal="center" vertical="center"/>
      <protection locked="0"/>
    </xf>
    <xf numFmtId="0" fontId="23" fillId="18" borderId="30" xfId="0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>
      <alignment vertical="center"/>
    </xf>
    <xf numFmtId="0" fontId="23" fillId="18" borderId="3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21" fillId="0" borderId="0" xfId="0" applyFont="1" applyBorder="1">
      <alignment vertical="center"/>
    </xf>
    <xf numFmtId="0" fontId="25" fillId="0" borderId="30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18" borderId="0" xfId="0" applyFont="1" applyFill="1" applyBorder="1" applyAlignment="1" applyProtection="1">
      <alignment vertical="center" shrinkToFit="1"/>
      <protection locked="0"/>
    </xf>
    <xf numFmtId="0" fontId="25" fillId="0" borderId="21" xfId="0" applyFont="1" applyBorder="1" applyAlignment="1">
      <alignment horizontal="center" vertical="center"/>
    </xf>
    <xf numFmtId="0" fontId="26" fillId="0" borderId="21" xfId="0" applyFont="1" applyFill="1" applyBorder="1" applyAlignment="1">
      <alignment vertical="center" wrapText="1"/>
    </xf>
    <xf numFmtId="38" fontId="0" fillId="18" borderId="28" xfId="42" applyFont="1" applyFill="1" applyBorder="1" applyAlignment="1" applyProtection="1">
      <alignment vertical="center"/>
      <protection locked="0"/>
    </xf>
    <xf numFmtId="0" fontId="23" fillId="18" borderId="35" xfId="0" applyFont="1" applyFill="1" applyBorder="1" applyAlignment="1" applyProtection="1">
      <alignment horizontal="center" vertical="center"/>
      <protection locked="0"/>
    </xf>
    <xf numFmtId="176" fontId="0" fillId="18" borderId="26" xfId="0" applyNumberFormat="1" applyFont="1" applyFill="1" applyBorder="1" applyAlignment="1" applyProtection="1">
      <alignment horizontal="center" vertical="center"/>
      <protection locked="0"/>
    </xf>
    <xf numFmtId="176" fontId="0" fillId="0" borderId="26" xfId="0" applyNumberFormat="1" applyFont="1" applyFill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4" fillId="18" borderId="30" xfId="0" applyFont="1" applyFill="1" applyBorder="1" applyAlignment="1" applyProtection="1">
      <alignment horizontal="center" vertical="center" shrinkToFit="1"/>
      <protection locked="0"/>
    </xf>
    <xf numFmtId="0" fontId="26" fillId="0" borderId="28" xfId="0" applyFont="1" applyFill="1" applyBorder="1" applyAlignment="1">
      <alignment vertical="center" wrapText="1"/>
    </xf>
    <xf numFmtId="0" fontId="23" fillId="18" borderId="28" xfId="0" applyFont="1" applyFill="1" applyBorder="1" applyAlignment="1" applyProtection="1">
      <alignment horizontal="center" vertical="center"/>
      <protection locked="0"/>
    </xf>
    <xf numFmtId="0" fontId="24" fillId="18" borderId="21" xfId="0" applyFont="1" applyFill="1" applyBorder="1" applyAlignment="1" applyProtection="1">
      <alignment horizontal="center" vertical="center" shrinkToFit="1"/>
      <protection locked="0"/>
    </xf>
    <xf numFmtId="0" fontId="25" fillId="0" borderId="28" xfId="0" applyFont="1" applyBorder="1" applyAlignment="1">
      <alignment horizontal="center" vertical="center"/>
    </xf>
    <xf numFmtId="0" fontId="24" fillId="18" borderId="28" xfId="0" applyFont="1" applyFill="1" applyBorder="1" applyAlignment="1" applyProtection="1">
      <alignment horizontal="center" vertical="center" shrinkToFit="1"/>
      <protection locked="0"/>
    </xf>
    <xf numFmtId="0" fontId="0" fillId="18" borderId="28" xfId="0" applyFont="1" applyFill="1" applyBorder="1" applyAlignment="1" applyProtection="1">
      <alignment vertical="center" wrapText="1"/>
      <protection locked="0"/>
    </xf>
    <xf numFmtId="38" fontId="0" fillId="0" borderId="30" xfId="42" applyFont="1" applyFill="1" applyBorder="1" applyAlignment="1" applyProtection="1">
      <alignment vertical="center"/>
    </xf>
    <xf numFmtId="0" fontId="20" fillId="0" borderId="24" xfId="0" applyFont="1" applyBorder="1" applyAlignment="1">
      <alignment horizontal="center" vertical="center" textRotation="255"/>
    </xf>
    <xf numFmtId="0" fontId="20" fillId="0" borderId="25" xfId="0" applyFont="1" applyBorder="1" applyAlignment="1">
      <alignment horizontal="center" vertical="center" textRotation="255"/>
    </xf>
    <xf numFmtId="38" fontId="0" fillId="0" borderId="21" xfId="42" applyFont="1" applyFill="1" applyBorder="1" applyAlignment="1" applyProtection="1">
      <alignment vertical="center"/>
    </xf>
    <xf numFmtId="0" fontId="20" fillId="0" borderId="18" xfId="0" applyFont="1" applyBorder="1" applyAlignment="1">
      <alignment horizontal="center" vertical="center" textRotation="255"/>
    </xf>
    <xf numFmtId="0" fontId="20" fillId="0" borderId="19" xfId="0" applyFont="1" applyBorder="1" applyAlignment="1">
      <alignment horizontal="center" vertical="center" textRotation="255"/>
    </xf>
    <xf numFmtId="177" fontId="24" fillId="18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18" borderId="24" xfId="0" applyFont="1" applyFill="1" applyBorder="1" applyAlignment="1" applyProtection="1">
      <alignment horizontal="center" vertical="center" shrinkToFit="1"/>
      <protection locked="0"/>
    </xf>
    <xf numFmtId="0" fontId="0" fillId="18" borderId="25" xfId="0" applyFont="1" applyFill="1" applyBorder="1" applyAlignment="1" applyProtection="1">
      <alignment horizontal="center" vertical="center" shrinkToFit="1"/>
      <protection locked="0"/>
    </xf>
    <xf numFmtId="177" fontId="24" fillId="18" borderId="2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Border="1">
      <alignment vertical="center"/>
    </xf>
    <xf numFmtId="0" fontId="0" fillId="18" borderId="22" xfId="0" applyFont="1" applyFill="1" applyBorder="1" applyAlignment="1" applyProtection="1">
      <alignment horizontal="center" vertical="center" shrinkToFit="1"/>
      <protection locked="0"/>
    </xf>
    <xf numFmtId="0" fontId="0" fillId="18" borderId="17" xfId="0" applyFont="1" applyFill="1" applyBorder="1" applyAlignment="1" applyProtection="1">
      <alignment horizontal="center" vertical="center" shrinkToFit="1"/>
      <protection locked="0"/>
    </xf>
    <xf numFmtId="38" fontId="27" fillId="0" borderId="21" xfId="42" applyFont="1" applyFill="1" applyBorder="1" applyAlignment="1" applyProtection="1">
      <alignment horizontal="center" vertical="top"/>
    </xf>
    <xf numFmtId="177" fontId="24" fillId="18" borderId="2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>
      <alignment vertical="center"/>
    </xf>
    <xf numFmtId="0" fontId="0" fillId="18" borderId="36" xfId="0" applyFont="1" applyFill="1" applyBorder="1" applyAlignment="1" applyProtection="1">
      <alignment vertical="center" wrapText="1"/>
      <protection locked="0"/>
    </xf>
    <xf numFmtId="0" fontId="0" fillId="18" borderId="37" xfId="0" applyFont="1" applyFill="1" applyBorder="1" applyAlignment="1" applyProtection="1">
      <alignment horizontal="center" vertical="center" shrinkToFit="1"/>
      <protection locked="0"/>
    </xf>
    <xf numFmtId="0" fontId="0" fillId="18" borderId="38" xfId="0" applyFont="1" applyFill="1" applyBorder="1" applyAlignment="1" applyProtection="1">
      <alignment horizontal="center" vertical="center" shrinkToFit="1"/>
      <protection locked="0"/>
    </xf>
    <xf numFmtId="0" fontId="0" fillId="18" borderId="37" xfId="0" applyFont="1" applyFill="1" applyBorder="1" applyAlignment="1" applyProtection="1">
      <alignment horizontal="center" vertical="center" wrapText="1"/>
      <protection locked="0"/>
    </xf>
    <xf numFmtId="0" fontId="0" fillId="18" borderId="38" xfId="0" applyFont="1" applyFill="1" applyBorder="1" applyAlignment="1" applyProtection="1">
      <alignment horizontal="center" vertical="center" wrapText="1"/>
      <protection locked="0"/>
    </xf>
    <xf numFmtId="0" fontId="20" fillId="0" borderId="39" xfId="0" applyFont="1" applyBorder="1" applyAlignment="1">
      <alignment horizontal="distributed" vertical="center" justifyLastLine="1"/>
    </xf>
    <xf numFmtId="38" fontId="27" fillId="0" borderId="40" xfId="42" applyFont="1" applyFill="1" applyBorder="1" applyAlignment="1" applyProtection="1">
      <alignment horizontal="center" vertical="top"/>
    </xf>
    <xf numFmtId="38" fontId="0" fillId="0" borderId="40" xfId="42" applyFont="1" applyFill="1" applyBorder="1" applyAlignment="1" applyProtection="1">
      <alignment vertical="center"/>
    </xf>
    <xf numFmtId="0" fontId="0" fillId="18" borderId="40" xfId="0" applyFont="1" applyFill="1" applyBorder="1" applyAlignment="1" applyProtection="1">
      <alignment vertical="center" wrapText="1"/>
      <protection locked="0"/>
    </xf>
    <xf numFmtId="0" fontId="0" fillId="0" borderId="37" xfId="0" applyBorder="1">
      <alignment vertical="center"/>
    </xf>
    <xf numFmtId="0" fontId="0" fillId="0" borderId="41" xfId="0" applyBorder="1">
      <alignment vertical="center"/>
    </xf>
    <xf numFmtId="0" fontId="0" fillId="0" borderId="38" xfId="0" applyBorder="1">
      <alignment vertical="center"/>
    </xf>
    <xf numFmtId="0" fontId="20" fillId="0" borderId="37" xfId="0" applyFont="1" applyBorder="1">
      <alignment vertical="center"/>
    </xf>
    <xf numFmtId="0" fontId="0" fillId="18" borderId="41" xfId="0" applyFont="1" applyFill="1" applyBorder="1" applyAlignment="1" applyProtection="1">
      <alignment vertical="center" shrinkToFit="1"/>
      <protection locked="0"/>
    </xf>
    <xf numFmtId="0" fontId="20" fillId="0" borderId="41" xfId="0" applyFont="1" applyBorder="1">
      <alignment vertical="center"/>
    </xf>
    <xf numFmtId="0" fontId="20" fillId="0" borderId="42" xfId="0" applyFont="1" applyBorder="1">
      <alignment vertical="center"/>
    </xf>
    <xf numFmtId="0" fontId="28" fillId="0" borderId="0" xfId="0" applyFont="1">
      <alignment vertical="center"/>
    </xf>
    <xf numFmtId="178" fontId="0" fillId="0" borderId="0" xfId="0" applyNumberFormat="1">
      <alignment vertical="center"/>
    </xf>
    <xf numFmtId="0" fontId="0" fillId="0" borderId="0" xfId="0" applyFont="1">
      <alignment vertical="center"/>
    </xf>
    <xf numFmtId="0" fontId="0" fillId="0" borderId="24" xfId="0" applyFont="1" applyBorder="1" applyAlignment="1"/>
    <xf numFmtId="0" fontId="0" fillId="0" borderId="25" xfId="0" applyFont="1" applyBorder="1">
      <alignment vertical="center"/>
    </xf>
    <xf numFmtId="0" fontId="29" fillId="19" borderId="24" xfId="0" applyFont="1" applyFill="1" applyBorder="1">
      <alignment vertical="center"/>
    </xf>
    <xf numFmtId="0" fontId="29" fillId="19" borderId="31" xfId="0" applyFont="1" applyFill="1" applyBorder="1">
      <alignment vertical="center"/>
    </xf>
    <xf numFmtId="0" fontId="29" fillId="19" borderId="25" xfId="0" applyFont="1" applyFill="1" applyBorder="1">
      <alignment vertical="center"/>
    </xf>
    <xf numFmtId="0" fontId="0" fillId="0" borderId="22" xfId="0" applyFont="1" applyBorder="1" applyAlignment="1"/>
    <xf numFmtId="0" fontId="0" fillId="0" borderId="17" xfId="0" applyFont="1" applyBorder="1" applyAlignment="1">
      <alignment vertical="top"/>
    </xf>
    <xf numFmtId="0" fontId="29" fillId="19" borderId="22" xfId="0" applyFont="1" applyFill="1" applyBorder="1">
      <alignment vertical="center"/>
    </xf>
    <xf numFmtId="0" fontId="29" fillId="19" borderId="0" xfId="0" applyFont="1" applyFill="1" applyBorder="1">
      <alignment vertical="center"/>
    </xf>
    <xf numFmtId="0" fontId="29" fillId="19" borderId="0" xfId="0" applyFont="1" applyFill="1">
      <alignment vertical="center"/>
    </xf>
    <xf numFmtId="0" fontId="29" fillId="19" borderId="17" xfId="0" applyFont="1" applyFill="1" applyBorder="1">
      <alignment vertical="center"/>
    </xf>
    <xf numFmtId="0" fontId="0" fillId="18" borderId="0" xfId="0" applyFont="1" applyFill="1" applyBorder="1" applyAlignment="1" applyProtection="1">
      <alignment vertical="center"/>
      <protection locked="0"/>
    </xf>
    <xf numFmtId="0" fontId="0" fillId="18" borderId="0" xfId="0" applyFont="1" applyFill="1" applyBorder="1" applyAlignment="1" applyProtection="1">
      <alignment vertical="top"/>
      <protection locked="0"/>
    </xf>
    <xf numFmtId="0" fontId="23" fillId="18" borderId="43" xfId="0" applyFont="1" applyFill="1" applyBorder="1" applyAlignment="1" applyProtection="1">
      <alignment horizontal="center" vertical="center"/>
      <protection locked="0"/>
    </xf>
    <xf numFmtId="0" fontId="23" fillId="18" borderId="44" xfId="0" applyFont="1" applyFill="1" applyBorder="1" applyAlignment="1" applyProtection="1">
      <alignment horizontal="center" vertical="center"/>
      <protection locked="0"/>
    </xf>
    <xf numFmtId="0" fontId="23" fillId="18" borderId="45" xfId="0" applyFont="1" applyFill="1" applyBorder="1" applyAlignment="1" applyProtection="1">
      <alignment horizontal="center" vertical="center"/>
      <protection locked="0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29" fillId="19" borderId="18" xfId="0" applyFont="1" applyFill="1" applyBorder="1">
      <alignment vertical="center"/>
    </xf>
    <xf numFmtId="0" fontId="29" fillId="19" borderId="20" xfId="0" applyFont="1" applyFill="1" applyBorder="1">
      <alignment vertical="center"/>
    </xf>
    <xf numFmtId="0" fontId="29" fillId="19" borderId="19" xfId="0" applyFont="1" applyFill="1" applyBorder="1">
      <alignment vertical="center"/>
    </xf>
    <xf numFmtId="0" fontId="30" fillId="0" borderId="0" xfId="0" applyFont="1">
      <alignment vertical="center"/>
    </xf>
    <xf numFmtId="0" fontId="30" fillId="0" borderId="46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/>
    </xf>
    <xf numFmtId="0" fontId="31" fillId="0" borderId="48" xfId="0" applyFont="1" applyBorder="1" applyAlignment="1">
      <alignment horizontal="center" vertical="top"/>
    </xf>
    <xf numFmtId="0" fontId="30" fillId="0" borderId="46" xfId="0" applyFont="1" applyBorder="1">
      <alignment vertical="center"/>
    </xf>
    <xf numFmtId="0" fontId="31" fillId="0" borderId="47" xfId="0" applyFont="1" applyBorder="1" applyAlignment="1"/>
    <xf numFmtId="0" fontId="30" fillId="20" borderId="47" xfId="0" applyFont="1" applyFill="1" applyBorder="1" applyAlignment="1">
      <alignment vertical="center" shrinkToFit="1"/>
    </xf>
    <xf numFmtId="0" fontId="30" fillId="0" borderId="47" xfId="0" applyFont="1" applyBorder="1">
      <alignment vertical="center"/>
    </xf>
    <xf numFmtId="49" fontId="30" fillId="20" borderId="47" xfId="0" applyNumberFormat="1" applyFont="1" applyFill="1" applyBorder="1">
      <alignment vertical="center"/>
    </xf>
    <xf numFmtId="0" fontId="30" fillId="20" borderId="47" xfId="0" applyFont="1" applyFill="1" applyBorder="1">
      <alignment vertical="center"/>
    </xf>
    <xf numFmtId="0" fontId="31" fillId="20" borderId="47" xfId="0" applyFont="1" applyFill="1" applyBorder="1" applyAlignment="1">
      <alignment shrinkToFit="1"/>
    </xf>
    <xf numFmtId="179" fontId="30" fillId="0" borderId="47" xfId="0" applyNumberFormat="1" applyFont="1" applyFill="1" applyBorder="1">
      <alignment vertical="center"/>
    </xf>
    <xf numFmtId="0" fontId="31" fillId="0" borderId="47" xfId="0" applyFont="1" applyBorder="1" applyAlignment="1">
      <alignment shrinkToFit="1"/>
    </xf>
    <xf numFmtId="179" fontId="30" fillId="20" borderId="47" xfId="0" applyNumberFormat="1" applyFont="1" applyFill="1" applyBorder="1">
      <alignment vertical="center"/>
    </xf>
    <xf numFmtId="0" fontId="30" fillId="0" borderId="48" xfId="0" applyFont="1" applyBorder="1">
      <alignment vertical="center"/>
    </xf>
    <xf numFmtId="0" fontId="32" fillId="0" borderId="0" xfId="0" applyFont="1" applyAlignment="1">
      <alignment horizontal="right" vertical="center" indent="2"/>
    </xf>
    <xf numFmtId="0" fontId="30" fillId="0" borderId="30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179" fontId="30" fillId="20" borderId="46" xfId="0" applyNumberFormat="1" applyFont="1" applyFill="1" applyBorder="1" applyAlignment="1">
      <alignment horizontal="center" vertical="center"/>
    </xf>
    <xf numFmtId="179" fontId="30" fillId="20" borderId="47" xfId="0" applyNumberFormat="1" applyFont="1" applyFill="1" applyBorder="1" applyAlignment="1">
      <alignment horizontal="center" vertical="center"/>
    </xf>
    <xf numFmtId="179" fontId="30" fillId="20" borderId="48" xfId="0" applyNumberFormat="1" applyFont="1" applyFill="1" applyBorder="1" applyAlignment="1">
      <alignment horizontal="center" vertical="center"/>
    </xf>
    <xf numFmtId="179" fontId="30" fillId="0" borderId="46" xfId="0" applyNumberFormat="1" applyFont="1" applyBorder="1" applyAlignment="1">
      <alignment horizontal="center" vertical="center"/>
    </xf>
    <xf numFmtId="179" fontId="30" fillId="0" borderId="47" xfId="0" applyNumberFormat="1" applyFont="1" applyBorder="1" applyAlignment="1">
      <alignment horizontal="center" vertical="center"/>
    </xf>
    <xf numFmtId="179" fontId="30" fillId="0" borderId="48" xfId="0" applyNumberFormat="1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48" xfId="0" applyFont="1" applyBorder="1" applyAlignment="1">
      <alignment horizontal="right" vertical="center"/>
    </xf>
    <xf numFmtId="3" fontId="30" fillId="20" borderId="46" xfId="0" applyNumberFormat="1" applyFont="1" applyFill="1" applyBorder="1" applyAlignment="1">
      <alignment vertical="center"/>
    </xf>
    <xf numFmtId="3" fontId="30" fillId="20" borderId="47" xfId="0" applyNumberFormat="1" applyFont="1" applyFill="1" applyBorder="1" applyAlignment="1">
      <alignment vertical="center"/>
    </xf>
    <xf numFmtId="3" fontId="30" fillId="20" borderId="48" xfId="0" applyNumberFormat="1" applyFont="1" applyFill="1" applyBorder="1" applyAlignment="1">
      <alignment vertical="center"/>
    </xf>
    <xf numFmtId="3" fontId="30" fillId="0" borderId="46" xfId="0" applyNumberFormat="1" applyFont="1" applyBorder="1" applyAlignment="1">
      <alignment vertical="center"/>
    </xf>
    <xf numFmtId="3" fontId="30" fillId="0" borderId="47" xfId="0" applyNumberFormat="1" applyFont="1" applyBorder="1" applyAlignment="1">
      <alignment vertical="center"/>
    </xf>
    <xf numFmtId="3" fontId="30" fillId="0" borderId="48" xfId="0" applyNumberFormat="1" applyFont="1" applyBorder="1" applyAlignment="1">
      <alignment vertical="center"/>
    </xf>
    <xf numFmtId="0" fontId="30" fillId="0" borderId="28" xfId="0" applyFont="1" applyBorder="1" applyAlignment="1">
      <alignment horizontal="center" vertical="center"/>
    </xf>
    <xf numFmtId="3" fontId="31" fillId="0" borderId="46" xfId="0" applyNumberFormat="1" applyFont="1" applyFill="1" applyBorder="1">
      <alignment vertical="center"/>
    </xf>
    <xf numFmtId="3" fontId="30" fillId="20" borderId="49" xfId="0" applyNumberFormat="1" applyFont="1" applyFill="1" applyBorder="1">
      <alignment vertical="center"/>
    </xf>
    <xf numFmtId="3" fontId="31" fillId="0" borderId="47" xfId="0" applyNumberFormat="1" applyFont="1" applyFill="1" applyBorder="1">
      <alignment vertical="center"/>
    </xf>
    <xf numFmtId="3" fontId="30" fillId="20" borderId="48" xfId="0" applyNumberFormat="1" applyFont="1" applyFill="1" applyBorder="1">
      <alignment vertical="center"/>
    </xf>
    <xf numFmtId="3" fontId="30" fillId="0" borderId="49" xfId="0" applyNumberFormat="1" applyFont="1" applyBorder="1">
      <alignment vertical="center"/>
    </xf>
    <xf numFmtId="3" fontId="30" fillId="0" borderId="48" xfId="0" applyNumberFormat="1" applyFont="1" applyBorder="1">
      <alignment vertical="center"/>
    </xf>
    <xf numFmtId="0" fontId="32" fillId="0" borderId="20" xfId="0" applyFont="1" applyBorder="1" applyAlignment="1">
      <alignment horizontal="right" vertical="center" indent="2"/>
    </xf>
    <xf numFmtId="0" fontId="30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right" vertical="center"/>
    </xf>
    <xf numFmtId="3" fontId="30" fillId="20" borderId="24" xfId="0" applyNumberFormat="1" applyFont="1" applyFill="1" applyBorder="1" applyAlignment="1">
      <alignment vertical="center"/>
    </xf>
    <xf numFmtId="3" fontId="30" fillId="20" borderId="31" xfId="0" applyNumberFormat="1" applyFont="1" applyFill="1" applyBorder="1" applyAlignment="1">
      <alignment vertical="center"/>
    </xf>
    <xf numFmtId="3" fontId="30" fillId="20" borderId="25" xfId="0" applyNumberFormat="1" applyFont="1" applyFill="1" applyBorder="1" applyAlignment="1">
      <alignment vertical="center"/>
    </xf>
    <xf numFmtId="3" fontId="30" fillId="0" borderId="24" xfId="0" applyNumberFormat="1" applyFont="1" applyBorder="1" applyAlignment="1">
      <alignment vertical="center"/>
    </xf>
    <xf numFmtId="3" fontId="30" fillId="0" borderId="31" xfId="0" applyNumberFormat="1" applyFont="1" applyBorder="1" applyAlignment="1">
      <alignment vertical="center"/>
    </xf>
    <xf numFmtId="3" fontId="30" fillId="0" borderId="25" xfId="0" applyNumberFormat="1" applyFont="1" applyBorder="1" applyAlignment="1">
      <alignment vertical="center"/>
    </xf>
    <xf numFmtId="0" fontId="31" fillId="0" borderId="24" xfId="0" applyFont="1" applyBorder="1" applyAlignment="1">
      <alignment vertical="center"/>
    </xf>
    <xf numFmtId="0" fontId="30" fillId="20" borderId="31" xfId="0" applyFont="1" applyFill="1" applyBorder="1" applyAlignment="1">
      <alignment vertical="center"/>
    </xf>
    <xf numFmtId="0" fontId="31" fillId="0" borderId="50" xfId="0" applyFont="1" applyBorder="1" applyAlignment="1">
      <alignment vertical="center"/>
    </xf>
    <xf numFmtId="0" fontId="31" fillId="0" borderId="25" xfId="0" applyFont="1" applyBorder="1">
      <alignment vertical="center"/>
    </xf>
    <xf numFmtId="0" fontId="30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right" vertical="center"/>
    </xf>
    <xf numFmtId="3" fontId="30" fillId="20" borderId="18" xfId="0" applyNumberFormat="1" applyFont="1" applyFill="1" applyBorder="1" applyAlignment="1">
      <alignment vertical="center"/>
    </xf>
    <xf numFmtId="3" fontId="30" fillId="20" borderId="20" xfId="0" applyNumberFormat="1" applyFont="1" applyFill="1" applyBorder="1" applyAlignment="1">
      <alignment vertical="center"/>
    </xf>
    <xf numFmtId="3" fontId="30" fillId="20" borderId="19" xfId="0" applyNumberFormat="1" applyFont="1" applyFill="1" applyBorder="1" applyAlignment="1">
      <alignment vertical="center"/>
    </xf>
    <xf numFmtId="3" fontId="30" fillId="0" borderId="18" xfId="0" applyNumberFormat="1" applyFont="1" applyBorder="1" applyAlignment="1">
      <alignment vertical="center"/>
    </xf>
    <xf numFmtId="3" fontId="30" fillId="0" borderId="20" xfId="0" applyNumberFormat="1" applyFont="1" applyBorder="1" applyAlignment="1">
      <alignment vertical="center"/>
    </xf>
    <xf numFmtId="3" fontId="30" fillId="0" borderId="19" xfId="0" applyNumberFormat="1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0" fillId="20" borderId="0" xfId="0" applyFont="1" applyFill="1" applyBorder="1" applyAlignment="1">
      <alignment vertical="center"/>
    </xf>
    <xf numFmtId="0" fontId="30" fillId="20" borderId="51" xfId="0" applyFont="1" applyFill="1" applyBorder="1" applyAlignment="1">
      <alignment horizontal="center" vertical="center"/>
    </xf>
    <xf numFmtId="0" fontId="30" fillId="20" borderId="17" xfId="0" applyFont="1" applyFill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0" fillId="20" borderId="20" xfId="0" applyFont="1" applyFill="1" applyBorder="1" applyAlignment="1">
      <alignment vertical="center"/>
    </xf>
    <xf numFmtId="0" fontId="30" fillId="20" borderId="52" xfId="0" applyFont="1" applyFill="1" applyBorder="1" applyAlignment="1">
      <alignment horizontal="center" vertical="center"/>
    </xf>
    <xf numFmtId="0" fontId="30" fillId="20" borderId="19" xfId="0" applyFont="1" applyFill="1" applyBorder="1" applyAlignment="1">
      <alignment vertical="center"/>
    </xf>
    <xf numFmtId="0" fontId="30" fillId="0" borderId="26" xfId="0" applyFont="1" applyBorder="1" applyAlignment="1">
      <alignment horizontal="center" vertical="center"/>
    </xf>
    <xf numFmtId="0" fontId="30" fillId="19" borderId="0" xfId="0" applyFont="1" applyFill="1">
      <alignment vertical="center"/>
    </xf>
    <xf numFmtId="0" fontId="30" fillId="19" borderId="0" xfId="0" applyFont="1" applyFill="1" applyAlignment="1">
      <alignment horizontal="right" vertical="center"/>
    </xf>
    <xf numFmtId="0" fontId="30" fillId="19" borderId="0" xfId="0" applyFont="1" applyFill="1" applyAlignment="1">
      <alignment vertical="top"/>
    </xf>
    <xf numFmtId="180" fontId="30" fillId="0" borderId="0" xfId="0" applyNumberFormat="1" applyFont="1" applyAlignment="1">
      <alignment horizontal="center" vertical="center"/>
    </xf>
    <xf numFmtId="180" fontId="30" fillId="0" borderId="46" xfId="0" applyNumberFormat="1" applyFont="1" applyBorder="1" applyAlignment="1">
      <alignment horizontal="center"/>
    </xf>
    <xf numFmtId="180" fontId="30" fillId="0" borderId="48" xfId="0" applyNumberFormat="1" applyFont="1" applyBorder="1" applyAlignment="1">
      <alignment vertical="center"/>
    </xf>
    <xf numFmtId="180" fontId="30" fillId="20" borderId="46" xfId="0" applyNumberFormat="1" applyFont="1" applyFill="1" applyBorder="1" applyAlignment="1">
      <alignment horizontal="center" vertical="center"/>
    </xf>
    <xf numFmtId="180" fontId="30" fillId="20" borderId="48" xfId="0" applyNumberFormat="1" applyFont="1" applyFill="1" applyBorder="1" applyAlignment="1">
      <alignment horizontal="center" vertical="center"/>
    </xf>
    <xf numFmtId="180" fontId="30" fillId="0" borderId="46" xfId="0" applyNumberFormat="1" applyFont="1" applyFill="1" applyBorder="1" applyAlignment="1">
      <alignment horizontal="center" vertical="center"/>
    </xf>
    <xf numFmtId="180" fontId="30" fillId="0" borderId="48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right" vertical="center" indent="1"/>
    </xf>
    <xf numFmtId="0" fontId="30" fillId="0" borderId="46" xfId="0" applyFont="1" applyBorder="1" applyAlignment="1">
      <alignment horizontal="center"/>
    </xf>
    <xf numFmtId="0" fontId="33" fillId="0" borderId="48" xfId="0" applyFont="1" applyBorder="1" applyAlignment="1">
      <alignment horizontal="right" vertical="center"/>
    </xf>
    <xf numFmtId="181" fontId="30" fillId="0" borderId="18" xfId="0" applyNumberFormat="1" applyFont="1" applyFill="1" applyBorder="1" applyAlignment="1">
      <alignment vertical="center"/>
    </xf>
    <xf numFmtId="181" fontId="30" fillId="0" borderId="19" xfId="0" applyNumberFormat="1" applyFont="1" applyFill="1" applyBorder="1" applyAlignment="1">
      <alignment vertical="center"/>
    </xf>
    <xf numFmtId="0" fontId="30" fillId="0" borderId="24" xfId="0" applyFont="1" applyBorder="1" applyAlignment="1">
      <alignment horizontal="center"/>
    </xf>
    <xf numFmtId="0" fontId="33" fillId="0" borderId="25" xfId="0" applyFont="1" applyBorder="1">
      <alignment vertical="center"/>
    </xf>
    <xf numFmtId="0" fontId="33" fillId="0" borderId="53" xfId="0" applyFont="1" applyBorder="1">
      <alignment vertical="center"/>
    </xf>
    <xf numFmtId="0" fontId="33" fillId="0" borderId="54" xfId="0" applyFont="1" applyBorder="1">
      <alignment vertical="center"/>
    </xf>
    <xf numFmtId="0" fontId="30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right" vertical="center"/>
    </xf>
    <xf numFmtId="3" fontId="30" fillId="20" borderId="55" xfId="0" applyNumberFormat="1" applyFont="1" applyFill="1" applyBorder="1">
      <alignment vertical="center"/>
    </xf>
    <xf numFmtId="3" fontId="30" fillId="20" borderId="56" xfId="0" applyNumberFormat="1" applyFont="1" applyFill="1" applyBorder="1">
      <alignment vertical="center"/>
    </xf>
    <xf numFmtId="3" fontId="30" fillId="0" borderId="55" xfId="0" applyNumberFormat="1" applyFont="1" applyFill="1" applyBorder="1">
      <alignment vertical="center"/>
    </xf>
    <xf numFmtId="3" fontId="30" fillId="0" borderId="56" xfId="0" applyNumberFormat="1" applyFont="1" applyFill="1" applyBorder="1">
      <alignment vertical="center"/>
    </xf>
    <xf numFmtId="0" fontId="33" fillId="0" borderId="25" xfId="0" applyFont="1" applyBorder="1" applyAlignment="1">
      <alignment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right" vertical="center" indent="1"/>
    </xf>
    <xf numFmtId="0" fontId="30" fillId="0" borderId="22" xfId="0" applyFont="1" applyBorder="1" applyAlignment="1">
      <alignment horizontal="center"/>
    </xf>
    <xf numFmtId="0" fontId="33" fillId="0" borderId="17" xfId="0" applyFont="1" applyBorder="1" applyAlignment="1">
      <alignment vertical="center"/>
    </xf>
    <xf numFmtId="179" fontId="31" fillId="20" borderId="59" xfId="0" applyNumberFormat="1" applyFont="1" applyFill="1" applyBorder="1" applyAlignment="1">
      <alignment horizontal="center" vertical="center"/>
    </xf>
    <xf numFmtId="179" fontId="31" fillId="20" borderId="60" xfId="0" applyNumberFormat="1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3" fillId="0" borderId="19" xfId="0" applyFont="1" applyBorder="1" applyAlignment="1">
      <alignment vertical="center"/>
    </xf>
    <xf numFmtId="179" fontId="31" fillId="20" borderId="55" xfId="0" applyNumberFormat="1" applyFont="1" applyFill="1" applyBorder="1" applyAlignment="1">
      <alignment horizontal="center" vertical="center"/>
    </xf>
    <xf numFmtId="179" fontId="31" fillId="20" borderId="56" xfId="0" applyNumberFormat="1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  <colors>
    <mruColors>
      <color rgb="FFCCFFFF"/>
      <color rgb="FFFFFF99"/>
      <color rgb="FFCCFFCC"/>
      <color rgb="FF99FFCC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76200</xdr:colOff>
      <xdr:row>13</xdr:row>
      <xdr:rowOff>29210</xdr:rowOff>
    </xdr:from>
    <xdr:to xmlns:xdr="http://schemas.openxmlformats.org/drawingml/2006/spreadsheetDrawing">
      <xdr:col>37</xdr:col>
      <xdr:colOff>85725</xdr:colOff>
      <xdr:row>16</xdr:row>
      <xdr:rowOff>19050</xdr:rowOff>
    </xdr:to>
    <xdr:sp macro="" textlink="">
      <xdr:nvSpPr>
        <xdr:cNvPr id="1031" name="AutoShape 1"/>
        <xdr:cNvSpPr>
          <a:spLocks noChangeArrowheads="1"/>
        </xdr:cNvSpPr>
      </xdr:nvSpPr>
      <xdr:spPr>
        <a:xfrm>
          <a:off x="2990850" y="7030085"/>
          <a:ext cx="3438525" cy="732790"/>
        </a:xfrm>
        <a:prstGeom prst="bracketPair">
          <a:avLst>
            <a:gd name="adj" fmla="val 7582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76200</xdr:colOff>
      <xdr:row>18</xdr:row>
      <xdr:rowOff>29210</xdr:rowOff>
    </xdr:from>
    <xdr:to xmlns:xdr="http://schemas.openxmlformats.org/drawingml/2006/spreadsheetDrawing">
      <xdr:col>37</xdr:col>
      <xdr:colOff>85725</xdr:colOff>
      <xdr:row>21</xdr:row>
      <xdr:rowOff>19050</xdr:rowOff>
    </xdr:to>
    <xdr:sp macro="" textlink="">
      <xdr:nvSpPr>
        <xdr:cNvPr id="2" name="AutoShape 1"/>
        <xdr:cNvSpPr>
          <a:spLocks noChangeArrowheads="1"/>
        </xdr:cNvSpPr>
      </xdr:nvSpPr>
      <xdr:spPr>
        <a:xfrm>
          <a:off x="2990850" y="8211185"/>
          <a:ext cx="3438525" cy="732790"/>
        </a:xfrm>
        <a:prstGeom prst="bracketPair">
          <a:avLst>
            <a:gd name="adj" fmla="val 7582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5</xdr:row>
      <xdr:rowOff>304800</xdr:rowOff>
    </xdr:from>
    <xdr:to xmlns:xdr="http://schemas.openxmlformats.org/drawingml/2006/spreadsheetDrawing">
      <xdr:col>10</xdr:col>
      <xdr:colOff>95250</xdr:colOff>
      <xdr:row>6</xdr:row>
      <xdr:rowOff>428625</xdr:rowOff>
    </xdr:to>
    <xdr:grpSp>
      <xdr:nvGrpSpPr>
        <xdr:cNvPr id="9" name="グループ化 8"/>
        <xdr:cNvGrpSpPr/>
      </xdr:nvGrpSpPr>
      <xdr:grpSpPr>
        <a:xfrm>
          <a:off x="361950" y="1485900"/>
          <a:ext cx="1447800" cy="695325"/>
          <a:chOff x="361950" y="304800"/>
          <a:chExt cx="1447800" cy="695325"/>
        </a:xfrm>
      </xdr:grpSpPr>
      <xdr:sp macro="" textlink="">
        <xdr:nvSpPr>
          <xdr:cNvPr id="7" name="角丸四角形吹き出し 6"/>
          <xdr:cNvSpPr/>
        </xdr:nvSpPr>
        <xdr:spPr>
          <a:xfrm>
            <a:off x="361950" y="304800"/>
            <a:ext cx="1447800" cy="695325"/>
          </a:xfrm>
          <a:prstGeom prst="wedgeRoundRectCallout">
            <a:avLst>
              <a:gd name="adj1" fmla="val 73904"/>
              <a:gd name="adj2" fmla="val 210445"/>
              <a:gd name="adj3" fmla="val 16667"/>
            </a:avLst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438150" y="352425"/>
            <a:ext cx="1304925" cy="609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/>
              <a:t>中間利払いをした月を記載します</a:t>
            </a:r>
          </a:p>
        </xdr:txBody>
      </xdr:sp>
    </xdr:grpSp>
    <xdr:clientData/>
  </xdr:twoCellAnchor>
  <xdr:twoCellAnchor>
    <xdr:from xmlns:xdr="http://schemas.openxmlformats.org/drawingml/2006/spreadsheetDrawing">
      <xdr:col>0</xdr:col>
      <xdr:colOff>47625</xdr:colOff>
      <xdr:row>7</xdr:row>
      <xdr:rowOff>124460</xdr:rowOff>
    </xdr:from>
    <xdr:to xmlns:xdr="http://schemas.openxmlformats.org/drawingml/2006/spreadsheetDrawing">
      <xdr:col>8</xdr:col>
      <xdr:colOff>133350</xdr:colOff>
      <xdr:row>9</xdr:row>
      <xdr:rowOff>114300</xdr:rowOff>
    </xdr:to>
    <xdr:grpSp>
      <xdr:nvGrpSpPr>
        <xdr:cNvPr id="10" name="グループ化 9"/>
        <xdr:cNvGrpSpPr/>
      </xdr:nvGrpSpPr>
      <xdr:grpSpPr>
        <a:xfrm>
          <a:off x="47625" y="2581910"/>
          <a:ext cx="1457325" cy="694690"/>
          <a:chOff x="361950" y="304800"/>
          <a:chExt cx="1457326" cy="695325"/>
        </a:xfrm>
      </xdr:grpSpPr>
      <xdr:sp macro="" textlink="">
        <xdr:nvSpPr>
          <xdr:cNvPr id="11" name="角丸四角形吹き出し 10"/>
          <xdr:cNvSpPr/>
        </xdr:nvSpPr>
        <xdr:spPr>
          <a:xfrm>
            <a:off x="361950" y="304800"/>
            <a:ext cx="1447800" cy="695325"/>
          </a:xfrm>
          <a:prstGeom prst="wedgeRoundRectCallout">
            <a:avLst>
              <a:gd name="adj1" fmla="val 138378"/>
              <a:gd name="adj2" fmla="val 121404"/>
              <a:gd name="adj3" fmla="val 16667"/>
            </a:avLst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390526" y="352425"/>
            <a:ext cx="1428750" cy="609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/>
              <a:t>当初納入申告した年月日を記載します</a:t>
            </a:r>
          </a:p>
        </xdr:txBody>
      </xdr:sp>
    </xdr:grpSp>
    <xdr:clientData/>
  </xdr:twoCellAnchor>
  <xdr:twoCellAnchor>
    <xdr:from xmlns:xdr="http://schemas.openxmlformats.org/drawingml/2006/spreadsheetDrawing">
      <xdr:col>39</xdr:col>
      <xdr:colOff>85725</xdr:colOff>
      <xdr:row>8</xdr:row>
      <xdr:rowOff>28575</xdr:rowOff>
    </xdr:from>
    <xdr:to xmlns:xdr="http://schemas.openxmlformats.org/drawingml/2006/spreadsheetDrawing">
      <xdr:col>41</xdr:col>
      <xdr:colOff>504825</xdr:colOff>
      <xdr:row>12</xdr:row>
      <xdr:rowOff>408940</xdr:rowOff>
    </xdr:to>
    <xdr:grpSp>
      <xdr:nvGrpSpPr>
        <xdr:cNvPr id="16" name="グループ化 15"/>
        <xdr:cNvGrpSpPr/>
      </xdr:nvGrpSpPr>
      <xdr:grpSpPr>
        <a:xfrm>
          <a:off x="6762750" y="2981325"/>
          <a:ext cx="1790700" cy="1904365"/>
          <a:chOff x="361950" y="304800"/>
          <a:chExt cx="1447800" cy="695325"/>
        </a:xfrm>
      </xdr:grpSpPr>
      <xdr:sp macro="" textlink="">
        <xdr:nvSpPr>
          <xdr:cNvPr id="17" name="角丸四角形吹き出し 16"/>
          <xdr:cNvSpPr/>
        </xdr:nvSpPr>
        <xdr:spPr>
          <a:xfrm>
            <a:off x="361950" y="304800"/>
            <a:ext cx="1447800" cy="695325"/>
          </a:xfrm>
          <a:prstGeom prst="wedgeRoundRectCallout">
            <a:avLst>
              <a:gd name="adj1" fmla="val -80043"/>
              <a:gd name="adj2" fmla="val 44117"/>
              <a:gd name="adj3" fmla="val 16667"/>
            </a:avLst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438150" y="352425"/>
            <a:ext cx="1304925" cy="609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/>
              <a:t>「更正前の金額」は当初の納入申告書（領収証書）の課税の行にある支払額と税額を転記します。</a:t>
            </a:r>
            <a:endParaRPr kumimoji="1" lang="en-US" altLang="ja-JP" sz="1000"/>
          </a:p>
          <a:p>
            <a:r>
              <a:rPr kumimoji="1" lang="ja-JP" altLang="en-US" sz="1000"/>
              <a:t>ただし、過去に更正があった場合には、更正後の額を記入してください。</a:t>
            </a:r>
          </a:p>
        </xdr:txBody>
      </xdr:sp>
    </xdr:grpSp>
    <xdr:clientData/>
  </xdr:twoCellAnchor>
  <xdr:twoCellAnchor>
    <xdr:from xmlns:xdr="http://schemas.openxmlformats.org/drawingml/2006/spreadsheetDrawing">
      <xdr:col>1</xdr:col>
      <xdr:colOff>9525</xdr:colOff>
      <xdr:row>15</xdr:row>
      <xdr:rowOff>617220</xdr:rowOff>
    </xdr:from>
    <xdr:to xmlns:xdr="http://schemas.openxmlformats.org/drawingml/2006/spreadsheetDrawing">
      <xdr:col>9</xdr:col>
      <xdr:colOff>66675</xdr:colOff>
      <xdr:row>16</xdr:row>
      <xdr:rowOff>323215</xdr:rowOff>
    </xdr:to>
    <xdr:sp macro="" textlink="">
      <xdr:nvSpPr>
        <xdr:cNvPr id="27" name="テキスト ボックス 26"/>
        <xdr:cNvSpPr txBox="1"/>
      </xdr:nvSpPr>
      <xdr:spPr>
        <a:xfrm>
          <a:off x="180975" y="6922770"/>
          <a:ext cx="1428750" cy="6108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当初</a:t>
          </a:r>
        </a:p>
      </xdr:txBody>
    </xdr:sp>
    <xdr:clientData/>
  </xdr:twoCellAnchor>
  <xdr:twoCellAnchor>
    <xdr:from xmlns:xdr="http://schemas.openxmlformats.org/drawingml/2006/spreadsheetDrawing">
      <xdr:col>16</xdr:col>
      <xdr:colOff>28575</xdr:colOff>
      <xdr:row>12</xdr:row>
      <xdr:rowOff>609600</xdr:rowOff>
    </xdr:from>
    <xdr:to xmlns:xdr="http://schemas.openxmlformats.org/drawingml/2006/spreadsheetDrawing">
      <xdr:col>41</xdr:col>
      <xdr:colOff>647700</xdr:colOff>
      <xdr:row>14</xdr:row>
      <xdr:rowOff>28575</xdr:rowOff>
    </xdr:to>
    <xdr:grpSp>
      <xdr:nvGrpSpPr>
        <xdr:cNvPr id="31" name="グループ化 30"/>
        <xdr:cNvGrpSpPr/>
      </xdr:nvGrpSpPr>
      <xdr:grpSpPr>
        <a:xfrm>
          <a:off x="2771775" y="5086350"/>
          <a:ext cx="5924550" cy="638175"/>
          <a:chOff x="2771775" y="5086349"/>
          <a:chExt cx="5924549" cy="638176"/>
        </a:xfrm>
      </xdr:grpSpPr>
      <xdr:sp macro="" textlink="">
        <xdr:nvSpPr>
          <xdr:cNvPr id="29" name="線吹き出し 2 (枠付き) 28"/>
          <xdr:cNvSpPr/>
        </xdr:nvSpPr>
        <xdr:spPr>
          <a:xfrm>
            <a:off x="2771775" y="5219700"/>
            <a:ext cx="847725" cy="285750"/>
          </a:xfrm>
          <a:prstGeom prst="borderCallout2">
            <a:avLst>
              <a:gd name="adj1" fmla="val -24582"/>
              <a:gd name="adj2" fmla="val 454588"/>
              <a:gd name="adj3" fmla="val -24584"/>
              <a:gd name="adj4" fmla="val 63108"/>
              <a:gd name="adj5" fmla="val 2501"/>
              <a:gd name="adj6" fmla="val 57827"/>
            </a:avLst>
          </a:prstGeom>
          <a:noFill/>
          <a:ln w="127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テキスト ボックス 29"/>
          <xdr:cNvSpPr txBox="1"/>
        </xdr:nvSpPr>
        <xdr:spPr>
          <a:xfrm>
            <a:off x="6629399" y="5086349"/>
            <a:ext cx="2066925" cy="638176"/>
          </a:xfrm>
          <a:prstGeom prst="rect">
            <a:avLst/>
          </a:prstGeom>
          <a:solidFill>
            <a:schemeClr val="bg1"/>
          </a:solidFill>
          <a:ln w="9525" cmpd="sng">
            <a:solidFill>
              <a:srgbClr val="FF0000"/>
            </a:solidFill>
            <a:prstDash val="sysDot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当初支払額－（中間利息額－解約利息額）</a:t>
            </a:r>
            <a:endParaRPr kumimoji="1" lang="en-US" altLang="ja-JP" sz="900"/>
          </a:p>
          <a:p>
            <a:r>
              <a:rPr kumimoji="1" lang="en-US" altLang="ja-JP" sz="900"/>
              <a:t>900,000-(3,000-1,000)=898,000</a:t>
            </a:r>
            <a:endParaRPr kumimoji="1" lang="ja-JP" altLang="en-US" sz="900"/>
          </a:p>
        </xdr:txBody>
      </xdr:sp>
    </xdr:grpSp>
    <xdr:clientData/>
  </xdr:twoCellAnchor>
  <xdr:twoCellAnchor>
    <xdr:from xmlns:xdr="http://schemas.openxmlformats.org/drawingml/2006/spreadsheetDrawing">
      <xdr:col>31</xdr:col>
      <xdr:colOff>152400</xdr:colOff>
      <xdr:row>13</xdr:row>
      <xdr:rowOff>124460</xdr:rowOff>
    </xdr:from>
    <xdr:to xmlns:xdr="http://schemas.openxmlformats.org/drawingml/2006/spreadsheetDrawing">
      <xdr:col>41</xdr:col>
      <xdr:colOff>657225</xdr:colOff>
      <xdr:row>15</xdr:row>
      <xdr:rowOff>134620</xdr:rowOff>
    </xdr:to>
    <xdr:grpSp>
      <xdr:nvGrpSpPr>
        <xdr:cNvPr id="32" name="グループ化 31"/>
        <xdr:cNvGrpSpPr/>
      </xdr:nvGrpSpPr>
      <xdr:grpSpPr>
        <a:xfrm>
          <a:off x="5467350" y="5210810"/>
          <a:ext cx="3238500" cy="1229360"/>
          <a:chOff x="2771775" y="5219700"/>
          <a:chExt cx="3238499" cy="1228725"/>
        </a:xfrm>
      </xdr:grpSpPr>
      <xdr:sp macro="" textlink="">
        <xdr:nvSpPr>
          <xdr:cNvPr id="33" name="線吹き出し 2 (枠付き) 32"/>
          <xdr:cNvSpPr/>
        </xdr:nvSpPr>
        <xdr:spPr>
          <a:xfrm>
            <a:off x="2771775" y="5219700"/>
            <a:ext cx="847725" cy="285750"/>
          </a:xfrm>
          <a:prstGeom prst="borderCallout2">
            <a:avLst>
              <a:gd name="adj1" fmla="val 248751"/>
              <a:gd name="adj2" fmla="val 142228"/>
              <a:gd name="adj3" fmla="val 145416"/>
              <a:gd name="adj4" fmla="val 66479"/>
              <a:gd name="adj5" fmla="val 95834"/>
              <a:gd name="adj6" fmla="val 64569"/>
            </a:avLst>
          </a:prstGeom>
          <a:noFill/>
          <a:ln w="127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4" name="テキスト ボックス 33"/>
          <xdr:cNvSpPr txBox="1"/>
        </xdr:nvSpPr>
        <xdr:spPr>
          <a:xfrm>
            <a:off x="3943349" y="5810249"/>
            <a:ext cx="2066925" cy="638176"/>
          </a:xfrm>
          <a:prstGeom prst="rect">
            <a:avLst/>
          </a:prstGeom>
          <a:solidFill>
            <a:schemeClr val="bg1"/>
          </a:solidFill>
          <a:ln w="9525" cmpd="sng">
            <a:solidFill>
              <a:srgbClr val="FF0000"/>
            </a:solidFill>
            <a:prstDash val="sysDot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当初申告税額－（中間利息の地方税額－解約利息の地方税額）</a:t>
            </a:r>
            <a:endParaRPr kumimoji="1" lang="en-US" altLang="ja-JP" sz="900"/>
          </a:p>
          <a:p>
            <a:r>
              <a:rPr kumimoji="1" lang="en-US" altLang="ja-JP" sz="900"/>
              <a:t>45,0000-(150-50)=44,900</a:t>
            </a:r>
            <a:endParaRPr kumimoji="1" lang="ja-JP" altLang="en-US" sz="900"/>
          </a:p>
        </xdr:txBody>
      </xdr:sp>
    </xdr:grpSp>
    <xdr:clientData/>
  </xdr:twoCellAnchor>
  <xdr:twoCellAnchor>
    <xdr:from xmlns:xdr="http://schemas.openxmlformats.org/drawingml/2006/spreadsheetDrawing">
      <xdr:col>39</xdr:col>
      <xdr:colOff>114935</xdr:colOff>
      <xdr:row>15</xdr:row>
      <xdr:rowOff>248285</xdr:rowOff>
    </xdr:from>
    <xdr:to xmlns:xdr="http://schemas.openxmlformats.org/drawingml/2006/spreadsheetDrawing">
      <xdr:col>41</xdr:col>
      <xdr:colOff>533400</xdr:colOff>
      <xdr:row>16</xdr:row>
      <xdr:rowOff>599440</xdr:rowOff>
    </xdr:to>
    <xdr:grpSp>
      <xdr:nvGrpSpPr>
        <xdr:cNvPr id="35" name="グループ化 34"/>
        <xdr:cNvGrpSpPr/>
      </xdr:nvGrpSpPr>
      <xdr:grpSpPr>
        <a:xfrm>
          <a:off x="6791960" y="6553835"/>
          <a:ext cx="1790065" cy="1256030"/>
          <a:chOff x="361950" y="304800"/>
          <a:chExt cx="1447800" cy="695325"/>
        </a:xfrm>
      </xdr:grpSpPr>
      <xdr:sp macro="" textlink="">
        <xdr:nvSpPr>
          <xdr:cNvPr id="36" name="角丸四角形吹き出し 35"/>
          <xdr:cNvSpPr/>
        </xdr:nvSpPr>
        <xdr:spPr>
          <a:xfrm>
            <a:off x="361950" y="304800"/>
            <a:ext cx="1447800" cy="695325"/>
          </a:xfrm>
          <a:prstGeom prst="wedgeRoundRectCallout">
            <a:avLst>
              <a:gd name="adj1" fmla="val -83234"/>
              <a:gd name="adj2" fmla="val -78959"/>
              <a:gd name="adj3" fmla="val 16667"/>
            </a:avLst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7" name="テキスト ボックス 36"/>
          <xdr:cNvSpPr txBox="1"/>
        </xdr:nvSpPr>
        <xdr:spPr>
          <a:xfrm>
            <a:off x="438150" y="352425"/>
            <a:ext cx="1304925" cy="609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/>
              <a:t>「更正前の金額」から「更正後の金額」を差し引いた金額（今回還付請求をする額）を記入してください。</a:t>
            </a:r>
          </a:p>
        </xdr:txBody>
      </xdr:sp>
    </xdr:grpSp>
    <xdr:clientData/>
  </xdr:twoCellAnchor>
  <xdr:twoCellAnchor>
    <xdr:from xmlns:xdr="http://schemas.openxmlformats.org/drawingml/2006/spreadsheetDrawing">
      <xdr:col>39</xdr:col>
      <xdr:colOff>57150</xdr:colOff>
      <xdr:row>16</xdr:row>
      <xdr:rowOff>649605</xdr:rowOff>
    </xdr:from>
    <xdr:to xmlns:xdr="http://schemas.openxmlformats.org/drawingml/2006/spreadsheetDrawing">
      <xdr:col>41</xdr:col>
      <xdr:colOff>541655</xdr:colOff>
      <xdr:row>23</xdr:row>
      <xdr:rowOff>219710</xdr:rowOff>
    </xdr:to>
    <xdr:grpSp>
      <xdr:nvGrpSpPr>
        <xdr:cNvPr id="41" name="グループ化 40"/>
        <xdr:cNvGrpSpPr/>
      </xdr:nvGrpSpPr>
      <xdr:grpSpPr>
        <a:xfrm>
          <a:off x="6734175" y="7860030"/>
          <a:ext cx="1856105" cy="1732280"/>
          <a:chOff x="361950" y="304800"/>
          <a:chExt cx="1447800" cy="695325"/>
        </a:xfrm>
      </xdr:grpSpPr>
      <xdr:sp macro="" textlink="">
        <xdr:nvSpPr>
          <xdr:cNvPr id="42" name="角丸四角形吹き出し 41"/>
          <xdr:cNvSpPr/>
        </xdr:nvSpPr>
        <xdr:spPr>
          <a:xfrm>
            <a:off x="361950" y="304800"/>
            <a:ext cx="1447800" cy="695325"/>
          </a:xfrm>
          <a:prstGeom prst="wedgeRoundRectCallout">
            <a:avLst>
              <a:gd name="adj1" fmla="val -77196"/>
              <a:gd name="adj2" fmla="val -12570"/>
              <a:gd name="adj3" fmla="val 16667"/>
            </a:avLst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390587" y="352425"/>
            <a:ext cx="1411929" cy="609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/>
              <a:t>還付先口座をご記入ください。</a:t>
            </a:r>
            <a:endParaRPr kumimoji="1" lang="en-US" altLang="ja-JP" sz="1000"/>
          </a:p>
          <a:p>
            <a:r>
              <a:rPr kumimoji="1" lang="ja-JP" altLang="en-US" sz="1000"/>
              <a:t>隔地払を希望される場合は金融機関の欄に、受取をしたい金融機関と支店をご記入の上で、口座番号の欄に「隔地払」とご記入ください。</a:t>
            </a:r>
            <a:endParaRPr kumimoji="1" lang="en-US" altLang="ja-JP" sz="1000"/>
          </a:p>
        </xdr:txBody>
      </xdr:sp>
    </xdr:grpSp>
    <xdr:clientData/>
  </xdr:twoCellAnchor>
  <xdr:twoCellAnchor>
    <xdr:from xmlns:xdr="http://schemas.openxmlformats.org/drawingml/2006/spreadsheetDrawing">
      <xdr:col>1</xdr:col>
      <xdr:colOff>28575</xdr:colOff>
      <xdr:row>30</xdr:row>
      <xdr:rowOff>66675</xdr:rowOff>
    </xdr:from>
    <xdr:to xmlns:xdr="http://schemas.openxmlformats.org/drawingml/2006/spreadsheetDrawing">
      <xdr:col>10</xdr:col>
      <xdr:colOff>95250</xdr:colOff>
      <xdr:row>32</xdr:row>
      <xdr:rowOff>38100</xdr:rowOff>
    </xdr:to>
    <xdr:sp macro="" textlink="">
      <xdr:nvSpPr>
        <xdr:cNvPr id="44" name="テキスト ボックス 43"/>
        <xdr:cNvSpPr txBox="1"/>
      </xdr:nvSpPr>
      <xdr:spPr>
        <a:xfrm>
          <a:off x="200025" y="11125200"/>
          <a:ext cx="1609725" cy="314325"/>
        </a:xfrm>
        <a:prstGeom prst="rect">
          <a:avLst/>
        </a:prstGeom>
        <a:solidFill>
          <a:srgbClr val="FFFF00"/>
        </a:solidFill>
        <a:ln w="9525" cmpd="thickThin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添付書類について</a:t>
          </a:r>
          <a:endParaRPr kumimoji="1" lang="en-US" altLang="ja-JP" sz="1100" b="1"/>
        </a:p>
      </xdr:txBody>
    </xdr:sp>
    <xdr:clientData/>
  </xdr:twoCellAnchor>
  <xdr:twoCellAnchor>
    <xdr:from xmlns:xdr="http://schemas.openxmlformats.org/drawingml/2006/spreadsheetDrawing">
      <xdr:col>16</xdr:col>
      <xdr:colOff>47625</xdr:colOff>
      <xdr:row>22</xdr:row>
      <xdr:rowOff>28575</xdr:rowOff>
    </xdr:from>
    <xdr:to xmlns:xdr="http://schemas.openxmlformats.org/drawingml/2006/spreadsheetDrawing">
      <xdr:col>27</xdr:col>
      <xdr:colOff>17780</xdr:colOff>
      <xdr:row>24</xdr:row>
      <xdr:rowOff>47625</xdr:rowOff>
    </xdr:to>
    <xdr:grpSp>
      <xdr:nvGrpSpPr>
        <xdr:cNvPr id="45" name="グループ化 44"/>
        <xdr:cNvGrpSpPr/>
      </xdr:nvGrpSpPr>
      <xdr:grpSpPr>
        <a:xfrm>
          <a:off x="2790825" y="9020175"/>
          <a:ext cx="1856105" cy="638175"/>
          <a:chOff x="361950" y="304800"/>
          <a:chExt cx="1447800" cy="695325"/>
        </a:xfrm>
      </xdr:grpSpPr>
      <xdr:sp macro="" textlink="">
        <xdr:nvSpPr>
          <xdr:cNvPr id="46" name="角丸四角形吹き出し 45"/>
          <xdr:cNvSpPr/>
        </xdr:nvSpPr>
        <xdr:spPr>
          <a:xfrm>
            <a:off x="361950" y="304800"/>
            <a:ext cx="1447800" cy="695325"/>
          </a:xfrm>
          <a:prstGeom prst="wedgeRoundRectCallout">
            <a:avLst>
              <a:gd name="adj1" fmla="val -78223"/>
              <a:gd name="adj2" fmla="val 29127"/>
              <a:gd name="adj3" fmla="val 16667"/>
            </a:avLst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7" name="テキスト ボックス 46"/>
          <xdr:cNvSpPr txBox="1"/>
        </xdr:nvSpPr>
        <xdr:spPr>
          <a:xfrm>
            <a:off x="390587" y="352425"/>
            <a:ext cx="1411929" cy="609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/>
              <a:t>更正請求書の提出年月日を記載してください。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66675</xdr:colOff>
      <xdr:row>7</xdr:row>
      <xdr:rowOff>38100</xdr:rowOff>
    </xdr:from>
    <xdr:to xmlns:xdr="http://schemas.openxmlformats.org/drawingml/2006/spreadsheetDrawing">
      <xdr:col>0</xdr:col>
      <xdr:colOff>990600</xdr:colOff>
      <xdr:row>8</xdr:row>
      <xdr:rowOff>143510</xdr:rowOff>
    </xdr:to>
    <xdr:sp macro="" textlink="">
      <xdr:nvSpPr>
        <xdr:cNvPr id="2" name="大かっこ 1"/>
        <xdr:cNvSpPr/>
      </xdr:nvSpPr>
      <xdr:spPr>
        <a:xfrm>
          <a:off x="66675" y="1238250"/>
          <a:ext cx="923925" cy="276860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3.xml" Id="rId2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R79"/>
  <sheetViews>
    <sheetView showGridLines="0" tabSelected="1" workbookViewId="0">
      <selection sqref="A1:AL1"/>
    </sheetView>
  </sheetViews>
  <sheetFormatPr defaultRowHeight="13.5"/>
  <cols>
    <col min="1" max="38" width="2.25" customWidth="1"/>
    <col min="39" max="39" width="2.125" customWidth="1"/>
  </cols>
  <sheetData>
    <row r="1" spans="1:44" ht="45" customHeight="1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9"/>
    </row>
    <row r="2" spans="1:44" ht="55.5" customHeight="1">
      <c r="A2" s="2" t="s">
        <v>6</v>
      </c>
      <c r="B2" s="20"/>
      <c r="C2" s="20"/>
      <c r="D2" s="20"/>
      <c r="E2" s="20"/>
      <c r="F2" s="20"/>
      <c r="G2" s="20"/>
      <c r="H2" s="45"/>
      <c r="I2" s="53" t="s">
        <v>3</v>
      </c>
      <c r="J2" s="62"/>
      <c r="K2" s="62"/>
      <c r="L2" s="74"/>
      <c r="M2" s="76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124"/>
      <c r="AM2" s="19"/>
      <c r="AN2" s="140" t="s">
        <v>82</v>
      </c>
    </row>
    <row r="3" spans="1:44" ht="39" customHeight="1">
      <c r="A3" s="3"/>
      <c r="B3" s="21"/>
      <c r="C3" s="21"/>
      <c r="D3" s="21"/>
      <c r="E3" s="21"/>
      <c r="F3" s="21"/>
      <c r="G3" s="21"/>
      <c r="H3" s="46"/>
      <c r="I3" s="54" t="s">
        <v>5</v>
      </c>
      <c r="J3" s="63"/>
      <c r="K3" s="63"/>
      <c r="L3" s="75"/>
      <c r="M3" s="5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107"/>
      <c r="AD3" s="109" t="s">
        <v>8</v>
      </c>
      <c r="AE3" s="112"/>
      <c r="AF3" s="115"/>
      <c r="AG3" s="119"/>
      <c r="AH3" s="119"/>
      <c r="AI3" s="119"/>
      <c r="AJ3" s="119"/>
      <c r="AK3" s="119"/>
      <c r="AL3" s="125"/>
      <c r="AM3" s="19"/>
    </row>
    <row r="4" spans="1:44" ht="16.5" customHeight="1">
      <c r="A4" s="4"/>
      <c r="B4" s="22"/>
      <c r="C4" s="22"/>
      <c r="D4" s="22"/>
      <c r="E4" s="22"/>
      <c r="F4" s="22"/>
      <c r="G4" s="22"/>
      <c r="H4" s="47"/>
      <c r="I4" s="55" t="s">
        <v>13</v>
      </c>
      <c r="J4" s="64"/>
      <c r="K4" s="64"/>
      <c r="L4" s="64"/>
      <c r="M4" s="64"/>
      <c r="N4" s="64"/>
      <c r="O4" s="64"/>
      <c r="P4" s="64"/>
      <c r="Q4" s="83"/>
      <c r="R4" s="85">
        <v>2</v>
      </c>
      <c r="S4" s="87">
        <v>1</v>
      </c>
      <c r="T4" s="87">
        <v>0</v>
      </c>
      <c r="U4" s="85"/>
      <c r="V4" s="97"/>
      <c r="W4" s="84"/>
      <c r="X4" s="87"/>
      <c r="Y4" s="87"/>
      <c r="Z4" s="87"/>
      <c r="AA4" s="85"/>
      <c r="AB4" s="87"/>
      <c r="AC4" s="97"/>
      <c r="AD4" s="110"/>
      <c r="AE4" s="113"/>
      <c r="AF4" s="116"/>
      <c r="AG4" s="120"/>
      <c r="AH4" s="120"/>
      <c r="AI4" s="120"/>
      <c r="AJ4" s="120"/>
      <c r="AK4" s="120"/>
      <c r="AL4" s="126"/>
      <c r="AM4" s="19"/>
    </row>
    <row r="5" spans="1:44" ht="39" customHeight="1">
      <c r="A5" s="5" t="s">
        <v>9</v>
      </c>
      <c r="B5" s="23"/>
      <c r="C5" s="36"/>
      <c r="D5" s="42"/>
      <c r="E5" s="42"/>
      <c r="F5" s="42"/>
      <c r="G5" s="42"/>
      <c r="H5" s="42"/>
      <c r="I5" s="42"/>
      <c r="J5" s="65"/>
      <c r="K5" s="72" t="s">
        <v>2</v>
      </c>
      <c r="L5" s="23"/>
      <c r="M5" s="77"/>
      <c r="N5" s="80"/>
      <c r="O5" s="80"/>
      <c r="P5" s="80"/>
      <c r="Q5" s="80"/>
      <c r="R5" s="80"/>
      <c r="S5" s="80"/>
      <c r="T5" s="80"/>
      <c r="U5" s="95" t="s">
        <v>2</v>
      </c>
      <c r="V5" s="95"/>
      <c r="W5" s="95"/>
      <c r="X5" s="102"/>
      <c r="Y5" s="72" t="s">
        <v>15</v>
      </c>
      <c r="Z5" s="23"/>
      <c r="AA5" s="36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127"/>
      <c r="AM5" s="19"/>
      <c r="AR5" s="141"/>
    </row>
    <row r="6" spans="1:44" ht="16.5" customHeight="1">
      <c r="A6" s="6"/>
      <c r="B6" s="24"/>
      <c r="C6" s="37"/>
      <c r="D6" s="43"/>
      <c r="E6" s="43"/>
      <c r="F6" s="43"/>
      <c r="G6" s="43"/>
      <c r="H6" s="43"/>
      <c r="I6" s="43"/>
      <c r="J6" s="66"/>
      <c r="K6" s="73"/>
      <c r="L6" s="24"/>
      <c r="M6" s="78" t="s">
        <v>1</v>
      </c>
      <c r="N6" s="81"/>
      <c r="O6" s="81"/>
      <c r="P6" s="82"/>
      <c r="Q6" s="84"/>
      <c r="R6" s="84"/>
      <c r="S6" s="88" t="s">
        <v>7</v>
      </c>
      <c r="T6" s="84"/>
      <c r="U6" s="84"/>
      <c r="V6" s="88" t="s">
        <v>7</v>
      </c>
      <c r="W6" s="84"/>
      <c r="X6" s="103"/>
      <c r="Y6" s="73"/>
      <c r="Z6" s="24"/>
      <c r="AA6" s="37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128"/>
      <c r="AM6" s="19"/>
      <c r="AR6" s="141"/>
    </row>
    <row r="7" spans="1:44" ht="48" customHeight="1">
      <c r="A7" s="7" t="s">
        <v>16</v>
      </c>
      <c r="B7" s="25"/>
      <c r="C7" s="38" t="s">
        <v>18</v>
      </c>
      <c r="D7" s="38"/>
      <c r="E7" s="38"/>
      <c r="F7" s="38"/>
      <c r="G7" s="38"/>
      <c r="H7" s="38"/>
      <c r="I7" s="38" t="s">
        <v>20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 t="s">
        <v>21</v>
      </c>
      <c r="W7" s="38"/>
      <c r="X7" s="38"/>
      <c r="Y7" s="38"/>
      <c r="Z7" s="38"/>
      <c r="AA7" s="38"/>
      <c r="AB7" s="38"/>
      <c r="AC7" s="38" t="s">
        <v>22</v>
      </c>
      <c r="AD7" s="38"/>
      <c r="AE7" s="38"/>
      <c r="AF7" s="38"/>
      <c r="AG7" s="38"/>
      <c r="AH7" s="38"/>
      <c r="AI7" s="38"/>
      <c r="AJ7" s="38"/>
      <c r="AK7" s="38"/>
      <c r="AL7" s="129"/>
      <c r="AM7" s="19"/>
    </row>
    <row r="8" spans="1:44" ht="48" customHeight="1">
      <c r="A8" s="8"/>
      <c r="B8" s="26"/>
      <c r="C8" s="39" t="s">
        <v>24</v>
      </c>
      <c r="D8" s="39"/>
      <c r="E8" s="39"/>
      <c r="F8" s="39"/>
      <c r="G8" s="39"/>
      <c r="H8" s="39"/>
      <c r="I8" s="56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96"/>
      <c r="V8" s="98"/>
      <c r="W8" s="98"/>
      <c r="X8" s="98"/>
      <c r="Y8" s="98"/>
      <c r="Z8" s="98"/>
      <c r="AA8" s="98"/>
      <c r="AB8" s="98"/>
      <c r="AC8" s="56"/>
      <c r="AD8" s="67"/>
      <c r="AE8" s="67"/>
      <c r="AF8" s="67"/>
      <c r="AG8" s="67"/>
      <c r="AH8" s="67"/>
      <c r="AI8" s="67"/>
      <c r="AJ8" s="67"/>
      <c r="AK8" s="121" t="s">
        <v>26</v>
      </c>
      <c r="AL8" s="130"/>
      <c r="AM8" s="19"/>
    </row>
    <row r="9" spans="1:44" ht="48" customHeight="1">
      <c r="A9" s="8"/>
      <c r="B9" s="26"/>
      <c r="C9" s="39" t="s">
        <v>28</v>
      </c>
      <c r="D9" s="39"/>
      <c r="E9" s="39"/>
      <c r="F9" s="39"/>
      <c r="G9" s="39"/>
      <c r="H9" s="39"/>
      <c r="I9" s="56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96"/>
      <c r="V9" s="99" t="str">
        <f>IF(V8="","",V8)</f>
        <v/>
      </c>
      <c r="W9" s="99"/>
      <c r="X9" s="99"/>
      <c r="Y9" s="99"/>
      <c r="Z9" s="99"/>
      <c r="AA9" s="99"/>
      <c r="AB9" s="99"/>
      <c r="AC9" s="56"/>
      <c r="AD9" s="67"/>
      <c r="AE9" s="67"/>
      <c r="AF9" s="67"/>
      <c r="AG9" s="67"/>
      <c r="AH9" s="67"/>
      <c r="AI9" s="67"/>
      <c r="AJ9" s="67"/>
      <c r="AK9" s="111"/>
      <c r="AL9" s="131"/>
      <c r="AM9" s="19"/>
    </row>
    <row r="10" spans="1:44" ht="48" customHeight="1">
      <c r="A10" s="9"/>
      <c r="B10" s="27"/>
      <c r="C10" s="40" t="s">
        <v>30</v>
      </c>
      <c r="D10" s="40"/>
      <c r="E10" s="40"/>
      <c r="F10" s="40"/>
      <c r="G10" s="40"/>
      <c r="H10" s="40"/>
      <c r="I10" s="57" t="str">
        <f>IF(ISERROR(I8-I9),"",IF(I8="","",I8-I9))</f>
        <v/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99" t="str">
        <f>V9</f>
        <v/>
      </c>
      <c r="W10" s="99"/>
      <c r="X10" s="99"/>
      <c r="Y10" s="99"/>
      <c r="Z10" s="99"/>
      <c r="AA10" s="99"/>
      <c r="AB10" s="99"/>
      <c r="AC10" s="108" t="str">
        <f>IF(AC8="","",AC8-AC9)</f>
        <v/>
      </c>
      <c r="AD10" s="111"/>
      <c r="AE10" s="111"/>
      <c r="AF10" s="111"/>
      <c r="AG10" s="111"/>
      <c r="AH10" s="111"/>
      <c r="AI10" s="111"/>
      <c r="AJ10" s="111"/>
      <c r="AK10" s="111"/>
      <c r="AL10" s="131"/>
      <c r="AM10" s="19"/>
    </row>
    <row r="11" spans="1:44" ht="71.25" customHeight="1">
      <c r="A11" s="10" t="s">
        <v>33</v>
      </c>
      <c r="B11" s="28"/>
      <c r="C11" s="28"/>
      <c r="D11" s="28"/>
      <c r="E11" s="28"/>
      <c r="F11" s="28"/>
      <c r="G11" s="28"/>
      <c r="H11" s="48"/>
      <c r="I11" s="5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132"/>
      <c r="AM11" s="19"/>
    </row>
    <row r="12" spans="1:44" ht="71.25" customHeight="1">
      <c r="A12" s="11" t="s">
        <v>19</v>
      </c>
      <c r="B12" s="29"/>
      <c r="C12" s="29"/>
      <c r="D12" s="29"/>
      <c r="E12" s="29"/>
      <c r="F12" s="29"/>
      <c r="G12" s="29"/>
      <c r="H12" s="49"/>
      <c r="I12" s="5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132"/>
      <c r="AM12" s="19"/>
    </row>
    <row r="13" spans="1:44" ht="5.25" customHeight="1">
      <c r="A13" s="12" t="s">
        <v>35</v>
      </c>
      <c r="B13" s="30"/>
      <c r="C13" s="30"/>
      <c r="D13" s="30"/>
      <c r="E13" s="30"/>
      <c r="F13" s="30"/>
      <c r="G13" s="30"/>
      <c r="H13" s="50"/>
      <c r="I13" s="59"/>
      <c r="J13" s="69"/>
      <c r="K13" s="69"/>
      <c r="L13" s="69"/>
      <c r="M13" s="69"/>
      <c r="N13" s="69"/>
      <c r="O13" s="69"/>
      <c r="P13" s="69"/>
      <c r="Q13" s="69"/>
      <c r="R13" s="33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133"/>
      <c r="AM13" s="19"/>
    </row>
    <row r="14" spans="1:44" ht="13.5" customHeight="1">
      <c r="A14" s="13"/>
      <c r="B14" s="31"/>
      <c r="C14" s="31"/>
      <c r="D14" s="31"/>
      <c r="E14" s="31"/>
      <c r="F14" s="31"/>
      <c r="G14" s="31"/>
      <c r="H14" s="51"/>
      <c r="I14" s="60"/>
      <c r="J14" s="70"/>
      <c r="K14" s="70"/>
      <c r="L14" s="70"/>
      <c r="M14" s="70"/>
      <c r="N14" s="70"/>
      <c r="O14" s="70"/>
      <c r="P14" s="70"/>
      <c r="Q14" s="70"/>
      <c r="R14" s="34"/>
      <c r="S14" s="90" t="s">
        <v>37</v>
      </c>
      <c r="U14" s="90"/>
      <c r="V14" s="90"/>
      <c r="W14" s="10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134"/>
      <c r="AM14" s="19"/>
    </row>
    <row r="15" spans="1:44" ht="22.5" customHeight="1">
      <c r="A15" s="13"/>
      <c r="B15" s="31"/>
      <c r="C15" s="31"/>
      <c r="D15" s="31"/>
      <c r="E15" s="31"/>
      <c r="F15" s="31"/>
      <c r="G15" s="31"/>
      <c r="H15" s="51"/>
      <c r="I15" s="60"/>
      <c r="J15" s="70"/>
      <c r="K15" s="70"/>
      <c r="L15" s="70"/>
      <c r="M15" s="70"/>
      <c r="N15" s="70"/>
      <c r="O15" s="70"/>
      <c r="P15" s="70"/>
      <c r="Q15" s="70"/>
      <c r="R15" s="34"/>
      <c r="S15" s="91" t="s">
        <v>38</v>
      </c>
      <c r="T15" s="94"/>
      <c r="U15" s="94"/>
      <c r="V15" s="94"/>
      <c r="W15" s="94"/>
      <c r="X15" s="94"/>
      <c r="Y15" s="105"/>
      <c r="Z15" s="101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6"/>
      <c r="AL15" s="134"/>
      <c r="AM15" s="19"/>
    </row>
    <row r="16" spans="1:44" ht="22.5" customHeight="1">
      <c r="A16" s="13"/>
      <c r="B16" s="31"/>
      <c r="C16" s="31"/>
      <c r="D16" s="31"/>
      <c r="E16" s="31"/>
      <c r="F16" s="31"/>
      <c r="G16" s="31"/>
      <c r="H16" s="51"/>
      <c r="I16" s="60"/>
      <c r="J16" s="70"/>
      <c r="K16" s="70"/>
      <c r="L16" s="70"/>
      <c r="M16" s="70"/>
      <c r="N16" s="70"/>
      <c r="O16" s="70"/>
      <c r="P16" s="70"/>
      <c r="Q16" s="70"/>
      <c r="R16" s="34"/>
      <c r="S16" s="91" t="s">
        <v>40</v>
      </c>
      <c r="T16" s="94"/>
      <c r="U16" s="94"/>
      <c r="V16" s="94"/>
      <c r="W16" s="101"/>
      <c r="X16" s="104"/>
      <c r="Y16" s="104"/>
      <c r="Z16" s="106"/>
      <c r="AA16" s="91" t="s">
        <v>11</v>
      </c>
      <c r="AB16" s="94"/>
      <c r="AC16" s="94"/>
      <c r="AD16" s="105"/>
      <c r="AE16" s="114"/>
      <c r="AF16" s="117"/>
      <c r="AG16" s="117"/>
      <c r="AH16" s="117"/>
      <c r="AI16" s="117"/>
      <c r="AJ16" s="117"/>
      <c r="AK16" s="122"/>
      <c r="AL16" s="134"/>
      <c r="AM16" s="19"/>
    </row>
    <row r="17" spans="1:39" ht="5.25" customHeight="1">
      <c r="A17" s="14"/>
      <c r="B17" s="32"/>
      <c r="C17" s="32"/>
      <c r="D17" s="32"/>
      <c r="E17" s="32"/>
      <c r="F17" s="32"/>
      <c r="G17" s="32"/>
      <c r="H17" s="52"/>
      <c r="I17" s="61"/>
      <c r="J17" s="71"/>
      <c r="K17" s="71"/>
      <c r="L17" s="71"/>
      <c r="M17" s="71"/>
      <c r="N17" s="71"/>
      <c r="O17" s="71"/>
      <c r="P17" s="71"/>
      <c r="Q17" s="71"/>
      <c r="R17" s="86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118"/>
      <c r="AG17" s="118"/>
      <c r="AH17" s="118"/>
      <c r="AI17" s="118"/>
      <c r="AJ17" s="118"/>
      <c r="AK17" s="118"/>
      <c r="AL17" s="135"/>
      <c r="AM17" s="19"/>
    </row>
    <row r="18" spans="1:39" ht="30" customHeight="1">
      <c r="A18" s="15"/>
      <c r="B18" s="33"/>
      <c r="C18" s="33" t="s">
        <v>41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136"/>
      <c r="AM18" s="19"/>
    </row>
    <row r="19" spans="1:39" ht="18.75" customHeight="1">
      <c r="A19" s="17"/>
      <c r="B19" s="34"/>
      <c r="C19" s="41" t="s">
        <v>53</v>
      </c>
      <c r="D19" s="41"/>
      <c r="E19" s="44"/>
      <c r="F19" s="44"/>
      <c r="G19" s="34" t="s">
        <v>43</v>
      </c>
      <c r="H19" s="44"/>
      <c r="I19" s="44"/>
      <c r="J19" s="34" t="s">
        <v>45</v>
      </c>
      <c r="K19" s="44"/>
      <c r="L19" s="44"/>
      <c r="M19" s="34" t="s">
        <v>46</v>
      </c>
      <c r="O19" s="34"/>
      <c r="P19" s="34"/>
      <c r="Q19" s="34"/>
      <c r="R19" s="34"/>
      <c r="S19" s="34"/>
      <c r="T19" s="34"/>
      <c r="U19" s="34"/>
      <c r="AL19" s="134"/>
    </row>
    <row r="20" spans="1:39" ht="7.5" customHeight="1">
      <c r="A20" s="16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L20" s="134"/>
    </row>
    <row r="21" spans="1:39" ht="31.5" customHeight="1">
      <c r="A21" s="17"/>
      <c r="B21" s="34"/>
      <c r="C21" s="34"/>
      <c r="D21" s="34"/>
      <c r="E21" s="34"/>
      <c r="F21" s="34"/>
      <c r="G21" s="34"/>
      <c r="H21" s="34"/>
      <c r="I21" s="34"/>
      <c r="J21" s="41" t="s">
        <v>48</v>
      </c>
      <c r="K21" s="41"/>
      <c r="L21" s="41"/>
      <c r="M21" s="34" t="s">
        <v>23</v>
      </c>
      <c r="N21" s="34"/>
      <c r="O21" s="34"/>
      <c r="P21" s="34"/>
      <c r="Q21" s="34"/>
      <c r="R21" s="34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137"/>
    </row>
    <row r="22" spans="1:39" ht="31.5" customHeight="1">
      <c r="A22" s="17"/>
      <c r="B22" s="34"/>
      <c r="C22" s="34"/>
      <c r="D22" s="34"/>
      <c r="E22" s="34"/>
      <c r="F22" s="34"/>
      <c r="G22" s="34"/>
      <c r="H22" s="34"/>
      <c r="I22" s="34"/>
      <c r="J22" s="41"/>
      <c r="K22" s="41"/>
      <c r="L22" s="41"/>
      <c r="M22" s="34" t="s">
        <v>51</v>
      </c>
      <c r="N22" s="34"/>
      <c r="O22" s="34"/>
      <c r="P22" s="34"/>
      <c r="Q22" s="34"/>
      <c r="R22" s="34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123"/>
      <c r="AL22" s="134"/>
      <c r="AM22" s="19"/>
    </row>
    <row r="23" spans="1:39" ht="7.5" customHeight="1">
      <c r="A23" s="16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138"/>
      <c r="AM23" s="19"/>
    </row>
    <row r="24" spans="1:39" ht="18" customHeight="1">
      <c r="A24" s="17"/>
      <c r="B24" s="34"/>
      <c r="C24" s="34" t="s">
        <v>52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138"/>
      <c r="AM24" s="19"/>
    </row>
    <row r="25" spans="1:39" ht="18" customHeight="1">
      <c r="A25" s="18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139"/>
      <c r="AM25" s="19"/>
    </row>
    <row r="26" spans="1:39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39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39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39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1:39">
      <c r="A30" s="19"/>
      <c r="B30" s="19"/>
      <c r="C30" s="19"/>
      <c r="D30" s="19"/>
      <c r="E30" s="19"/>
      <c r="F30" s="19"/>
      <c r="G30" s="19"/>
      <c r="H30" s="19"/>
      <c r="AJ30" s="19"/>
      <c r="AK30" s="19"/>
      <c r="AL30" s="19"/>
      <c r="AM30" s="19"/>
    </row>
    <row r="31" spans="1:39">
      <c r="A31" s="19"/>
      <c r="B31" s="19"/>
      <c r="C31" s="19"/>
      <c r="D31" s="19"/>
      <c r="E31" s="19"/>
      <c r="F31" s="19"/>
      <c r="G31" s="19"/>
      <c r="H31" s="19"/>
      <c r="AJ31" s="19"/>
      <c r="AK31" s="19"/>
      <c r="AL31" s="19"/>
      <c r="AM31" s="19"/>
    </row>
    <row r="32" spans="1:39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1:39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1:39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1:39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1:39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1:39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1:39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1:39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</row>
    <row r="41" spans="1:39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</row>
    <row r="42" spans="1:39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1:39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1:39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1:39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1:39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1:39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</row>
    <row r="48" spans="1:39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1:39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1:39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1:39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</row>
    <row r="52" spans="1:39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</row>
    <row r="53" spans="1:39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1:39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1:39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1:39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1:39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1:39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1:39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:39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:39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1:39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1:39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1:39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1:39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1:39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</row>
    <row r="67" spans="1:39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</row>
    <row r="68" spans="1:39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1:39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</row>
    <row r="70" spans="1:39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</row>
    <row r="71" spans="1:39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1:39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</row>
    <row r="73" spans="1:39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</row>
    <row r="74" spans="1:39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</row>
    <row r="75" spans="1:39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</row>
    <row r="76" spans="1:39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</row>
    <row r="77" spans="1:39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</row>
    <row r="78" spans="1:39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</row>
    <row r="79" spans="1:39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</row>
  </sheetData>
  <mergeCells count="62">
    <mergeCell ref="A1:AL1"/>
    <mergeCell ref="I2:L2"/>
    <mergeCell ref="M2:AL2"/>
    <mergeCell ref="I3:L3"/>
    <mergeCell ref="M3:AC3"/>
    <mergeCell ref="I4:Q4"/>
    <mergeCell ref="M5:T5"/>
    <mergeCell ref="U5:X5"/>
    <mergeCell ref="M6:P6"/>
    <mergeCell ref="Q6:R6"/>
    <mergeCell ref="T6:U6"/>
    <mergeCell ref="W6:X6"/>
    <mergeCell ref="C7:H7"/>
    <mergeCell ref="I7:U7"/>
    <mergeCell ref="V7:AB7"/>
    <mergeCell ref="AC7:AL7"/>
    <mergeCell ref="C8:H8"/>
    <mergeCell ref="I8:U8"/>
    <mergeCell ref="V8:AB8"/>
    <mergeCell ref="AC8:AJ8"/>
    <mergeCell ref="AK8:AL8"/>
    <mergeCell ref="C9:H9"/>
    <mergeCell ref="I9:U9"/>
    <mergeCell ref="V9:AB9"/>
    <mergeCell ref="AC9:AJ9"/>
    <mergeCell ref="AK9:AL9"/>
    <mergeCell ref="C10:H10"/>
    <mergeCell ref="I10:U10"/>
    <mergeCell ref="V10:AB10"/>
    <mergeCell ref="AC10:AJ10"/>
    <mergeCell ref="AK10:AL10"/>
    <mergeCell ref="A11:H11"/>
    <mergeCell ref="I11:AL11"/>
    <mergeCell ref="A12:H12"/>
    <mergeCell ref="I12:AL12"/>
    <mergeCell ref="S15:Y15"/>
    <mergeCell ref="Z15:AK15"/>
    <mergeCell ref="S16:V16"/>
    <mergeCell ref="W16:Z16"/>
    <mergeCell ref="AA16:AD16"/>
    <mergeCell ref="AE16:AK16"/>
    <mergeCell ref="C19:D19"/>
    <mergeCell ref="E19:F19"/>
    <mergeCell ref="H19:I19"/>
    <mergeCell ref="K19:L19"/>
    <mergeCell ref="M21:R21"/>
    <mergeCell ref="S21:AL21"/>
    <mergeCell ref="M22:R22"/>
    <mergeCell ref="S22:AJ22"/>
    <mergeCell ref="C24:P24"/>
    <mergeCell ref="A2:H4"/>
    <mergeCell ref="AD3:AE4"/>
    <mergeCell ref="AF3:AL4"/>
    <mergeCell ref="A5:B6"/>
    <mergeCell ref="C5:J6"/>
    <mergeCell ref="K5:L6"/>
    <mergeCell ref="Y5:Z6"/>
    <mergeCell ref="AA5:AL6"/>
    <mergeCell ref="A7:B10"/>
    <mergeCell ref="A13:H17"/>
    <mergeCell ref="I13:Q17"/>
    <mergeCell ref="J21:L22"/>
  </mergeCells>
  <phoneticPr fontId="18"/>
  <printOptions horizontalCentered="1"/>
  <pageMargins left="0.78740157480314965" right="0.78740157480314965" top="0.98425196850393681" bottom="0.70866141732283472" header="0.59055118110236227" footer="0.51181102362204722"/>
  <pageSetup paperSize="9" fitToWidth="1" fitToHeight="1" orientation="portrait" usePrinterDefaults="1" blackAndWhite="1" r:id="rId1"/>
  <headerFooter alignWithMargins="0">
    <oddHeader>&amp;L&amp;"ＭＳ 明朝,標準"&amp;10別記第６号様式の４</oddHeader>
  </headerFooter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C000"/>
  </sheetPr>
  <dimension ref="A1:AR84"/>
  <sheetViews>
    <sheetView showGridLines="0" workbookViewId="0">
      <selection activeCell="AI1" sqref="AI1"/>
    </sheetView>
  </sheetViews>
  <sheetFormatPr defaultRowHeight="13.5"/>
  <cols>
    <col min="1" max="38" width="2.25" customWidth="1"/>
    <col min="39" max="39" width="2.125" customWidth="1"/>
  </cols>
  <sheetData>
    <row r="1" spans="1:44">
      <c r="A1" s="142" t="s">
        <v>50</v>
      </c>
      <c r="F1" s="140" t="s">
        <v>17</v>
      </c>
    </row>
    <row r="2" spans="1:44">
      <c r="A2" s="142"/>
    </row>
    <row r="3" spans="1:44" ht="26.25" customHeight="1">
      <c r="A3" s="143"/>
      <c r="B3" s="148" t="s">
        <v>60</v>
      </c>
      <c r="C3" s="148"/>
      <c r="D3" s="148"/>
      <c r="E3" s="148" t="s">
        <v>62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89"/>
      <c r="AN3" s="89"/>
      <c r="AO3" s="89"/>
      <c r="AP3" s="159"/>
    </row>
    <row r="4" spans="1:44" ht="26.25" customHeight="1">
      <c r="A4" s="144"/>
      <c r="B4" s="149"/>
      <c r="C4" s="149"/>
      <c r="D4" s="149"/>
      <c r="E4" s="149" t="s">
        <v>63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92"/>
      <c r="AN4" s="92"/>
      <c r="AO4" s="92"/>
      <c r="AP4" s="160"/>
    </row>
    <row r="6" spans="1:44" ht="45" customHeight="1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9"/>
    </row>
    <row r="7" spans="1:44" ht="55.5" customHeight="1">
      <c r="A7" s="2" t="s">
        <v>6</v>
      </c>
      <c r="B7" s="20"/>
      <c r="C7" s="20"/>
      <c r="D7" s="20"/>
      <c r="E7" s="20"/>
      <c r="F7" s="20"/>
      <c r="G7" s="20"/>
      <c r="H7" s="45"/>
      <c r="I7" s="53" t="s">
        <v>3</v>
      </c>
      <c r="J7" s="62"/>
      <c r="K7" s="62"/>
      <c r="L7" s="74"/>
      <c r="M7" s="76" t="s">
        <v>31</v>
      </c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124"/>
      <c r="AM7" s="19"/>
    </row>
    <row r="8" spans="1:44" ht="39" customHeight="1">
      <c r="A8" s="3"/>
      <c r="B8" s="21"/>
      <c r="C8" s="21"/>
      <c r="D8" s="21"/>
      <c r="E8" s="21"/>
      <c r="F8" s="21"/>
      <c r="G8" s="21"/>
      <c r="H8" s="46"/>
      <c r="I8" s="54" t="s">
        <v>5</v>
      </c>
      <c r="J8" s="63"/>
      <c r="K8" s="63"/>
      <c r="L8" s="75"/>
      <c r="M8" s="58" t="s">
        <v>55</v>
      </c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107"/>
      <c r="AD8" s="109" t="s">
        <v>8</v>
      </c>
      <c r="AE8" s="112"/>
      <c r="AF8" s="115" t="s">
        <v>56</v>
      </c>
      <c r="AG8" s="119"/>
      <c r="AH8" s="119"/>
      <c r="AI8" s="119"/>
      <c r="AJ8" s="119"/>
      <c r="AK8" s="119"/>
      <c r="AL8" s="125"/>
      <c r="AM8" s="19"/>
    </row>
    <row r="9" spans="1:44" ht="16.5" customHeight="1">
      <c r="A9" s="4"/>
      <c r="B9" s="22"/>
      <c r="C9" s="22"/>
      <c r="D9" s="22"/>
      <c r="E9" s="22"/>
      <c r="F9" s="22"/>
      <c r="G9" s="22"/>
      <c r="H9" s="47"/>
      <c r="I9" s="55" t="s">
        <v>13</v>
      </c>
      <c r="J9" s="64"/>
      <c r="K9" s="64"/>
      <c r="L9" s="64"/>
      <c r="M9" s="64"/>
      <c r="N9" s="64"/>
      <c r="O9" s="64"/>
      <c r="P9" s="64"/>
      <c r="Q9" s="83"/>
      <c r="R9" s="85">
        <v>2</v>
      </c>
      <c r="S9" s="156">
        <v>1</v>
      </c>
      <c r="T9" s="84">
        <v>0</v>
      </c>
      <c r="U9" s="157">
        <v>0</v>
      </c>
      <c r="V9" s="158">
        <v>0</v>
      </c>
      <c r="W9" s="84">
        <v>0</v>
      </c>
      <c r="X9" s="156">
        <v>0</v>
      </c>
      <c r="Y9" s="156">
        <v>3</v>
      </c>
      <c r="Z9" s="84">
        <v>7</v>
      </c>
      <c r="AA9" s="85">
        <v>0</v>
      </c>
      <c r="AB9" s="156">
        <v>0</v>
      </c>
      <c r="AC9" s="103">
        <v>2</v>
      </c>
      <c r="AD9" s="110"/>
      <c r="AE9" s="113"/>
      <c r="AF9" s="116"/>
      <c r="AG9" s="120"/>
      <c r="AH9" s="120"/>
      <c r="AI9" s="120"/>
      <c r="AJ9" s="120"/>
      <c r="AK9" s="120"/>
      <c r="AL9" s="126"/>
      <c r="AM9" s="19"/>
    </row>
    <row r="10" spans="1:44" ht="39" customHeight="1">
      <c r="A10" s="5" t="s">
        <v>9</v>
      </c>
      <c r="B10" s="23"/>
      <c r="C10" s="36" t="s">
        <v>29</v>
      </c>
      <c r="D10" s="42"/>
      <c r="E10" s="42"/>
      <c r="F10" s="42"/>
      <c r="G10" s="42"/>
      <c r="H10" s="42"/>
      <c r="I10" s="42"/>
      <c r="J10" s="65"/>
      <c r="K10" s="72" t="s">
        <v>2</v>
      </c>
      <c r="L10" s="23"/>
      <c r="M10" s="77">
        <v>10</v>
      </c>
      <c r="N10" s="80"/>
      <c r="O10" s="80"/>
      <c r="P10" s="80"/>
      <c r="Q10" s="80"/>
      <c r="R10" s="80"/>
      <c r="S10" s="80"/>
      <c r="T10" s="80"/>
      <c r="U10" s="95" t="s">
        <v>2</v>
      </c>
      <c r="V10" s="95"/>
      <c r="W10" s="95"/>
      <c r="X10" s="102"/>
      <c r="Y10" s="72" t="s">
        <v>15</v>
      </c>
      <c r="Z10" s="23"/>
      <c r="AA10" s="36" t="s">
        <v>36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127"/>
      <c r="AM10" s="19"/>
      <c r="AR10" s="141"/>
    </row>
    <row r="11" spans="1:44" ht="16.5" customHeight="1">
      <c r="A11" s="6"/>
      <c r="B11" s="24"/>
      <c r="C11" s="37"/>
      <c r="D11" s="43"/>
      <c r="E11" s="43"/>
      <c r="F11" s="43"/>
      <c r="G11" s="43"/>
      <c r="H11" s="43"/>
      <c r="I11" s="43"/>
      <c r="J11" s="66"/>
      <c r="K11" s="73"/>
      <c r="L11" s="24"/>
      <c r="M11" s="78" t="s">
        <v>1</v>
      </c>
      <c r="N11" s="81"/>
      <c r="O11" s="81"/>
      <c r="P11" s="82"/>
      <c r="Q11" s="84" t="s">
        <v>29</v>
      </c>
      <c r="R11" s="84"/>
      <c r="S11" s="88" t="s">
        <v>7</v>
      </c>
      <c r="T11" s="84">
        <v>11</v>
      </c>
      <c r="U11" s="84"/>
      <c r="V11" s="88" t="s">
        <v>7</v>
      </c>
      <c r="W11" s="84">
        <v>10</v>
      </c>
      <c r="X11" s="103"/>
      <c r="Y11" s="73"/>
      <c r="Z11" s="24"/>
      <c r="AA11" s="37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128"/>
      <c r="AM11" s="19"/>
      <c r="AR11" s="141"/>
    </row>
    <row r="12" spans="1:44" ht="48" customHeight="1">
      <c r="A12" s="7" t="s">
        <v>16</v>
      </c>
      <c r="B12" s="25"/>
      <c r="C12" s="38" t="s">
        <v>18</v>
      </c>
      <c r="D12" s="38"/>
      <c r="E12" s="38"/>
      <c r="F12" s="38"/>
      <c r="G12" s="38"/>
      <c r="H12" s="38"/>
      <c r="I12" s="38" t="s">
        <v>20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 t="s">
        <v>21</v>
      </c>
      <c r="W12" s="38"/>
      <c r="X12" s="38"/>
      <c r="Y12" s="38"/>
      <c r="Z12" s="38"/>
      <c r="AA12" s="38"/>
      <c r="AB12" s="38"/>
      <c r="AC12" s="38" t="s">
        <v>22</v>
      </c>
      <c r="AD12" s="38"/>
      <c r="AE12" s="38"/>
      <c r="AF12" s="38"/>
      <c r="AG12" s="38"/>
      <c r="AH12" s="38"/>
      <c r="AI12" s="38"/>
      <c r="AJ12" s="38"/>
      <c r="AK12" s="38"/>
      <c r="AL12" s="129"/>
      <c r="AM12" s="19"/>
    </row>
    <row r="13" spans="1:44" ht="48" customHeight="1">
      <c r="A13" s="8"/>
      <c r="B13" s="26"/>
      <c r="C13" s="39" t="s">
        <v>24</v>
      </c>
      <c r="D13" s="39"/>
      <c r="E13" s="39"/>
      <c r="F13" s="39"/>
      <c r="G13" s="39"/>
      <c r="H13" s="39"/>
      <c r="I13" s="56">
        <v>900000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96"/>
      <c r="V13" s="98">
        <v>5.e-002</v>
      </c>
      <c r="W13" s="98"/>
      <c r="X13" s="98"/>
      <c r="Y13" s="98"/>
      <c r="Z13" s="98"/>
      <c r="AA13" s="98"/>
      <c r="AB13" s="98"/>
      <c r="AC13" s="56">
        <v>45000</v>
      </c>
      <c r="AD13" s="67"/>
      <c r="AE13" s="67"/>
      <c r="AF13" s="67"/>
      <c r="AG13" s="67"/>
      <c r="AH13" s="67"/>
      <c r="AI13" s="67"/>
      <c r="AJ13" s="67"/>
      <c r="AK13" s="121" t="s">
        <v>26</v>
      </c>
      <c r="AL13" s="130"/>
      <c r="AM13" s="19"/>
    </row>
    <row r="14" spans="1:44" ht="48" customHeight="1">
      <c r="A14" s="8"/>
      <c r="B14" s="26"/>
      <c r="C14" s="39" t="s">
        <v>28</v>
      </c>
      <c r="D14" s="39"/>
      <c r="E14" s="39"/>
      <c r="F14" s="39"/>
      <c r="G14" s="39"/>
      <c r="H14" s="39"/>
      <c r="I14" s="56">
        <v>898000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96"/>
      <c r="V14" s="99">
        <f>IF(V13="","",V13)</f>
        <v>5.e-002</v>
      </c>
      <c r="W14" s="99"/>
      <c r="X14" s="99"/>
      <c r="Y14" s="99"/>
      <c r="Z14" s="99"/>
      <c r="AA14" s="99"/>
      <c r="AB14" s="99"/>
      <c r="AC14" s="56">
        <v>44900</v>
      </c>
      <c r="AD14" s="67"/>
      <c r="AE14" s="67"/>
      <c r="AF14" s="67"/>
      <c r="AG14" s="67"/>
      <c r="AH14" s="67"/>
      <c r="AI14" s="67"/>
      <c r="AJ14" s="67"/>
      <c r="AK14" s="111"/>
      <c r="AL14" s="131"/>
      <c r="AM14" s="19"/>
    </row>
    <row r="15" spans="1:44" ht="48" customHeight="1">
      <c r="A15" s="9"/>
      <c r="B15" s="27"/>
      <c r="C15" s="40" t="s">
        <v>30</v>
      </c>
      <c r="D15" s="40"/>
      <c r="E15" s="40"/>
      <c r="F15" s="40"/>
      <c r="G15" s="40"/>
      <c r="H15" s="40"/>
      <c r="I15" s="57">
        <v>2000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99">
        <f>V14</f>
        <v>5.e-002</v>
      </c>
      <c r="W15" s="99"/>
      <c r="X15" s="99"/>
      <c r="Y15" s="99"/>
      <c r="Z15" s="99"/>
      <c r="AA15" s="99"/>
      <c r="AB15" s="99"/>
      <c r="AC15" s="108">
        <v>100</v>
      </c>
      <c r="AD15" s="111"/>
      <c r="AE15" s="111"/>
      <c r="AF15" s="111"/>
      <c r="AG15" s="111"/>
      <c r="AH15" s="111"/>
      <c r="AI15" s="111"/>
      <c r="AJ15" s="111"/>
      <c r="AK15" s="111"/>
      <c r="AL15" s="131"/>
      <c r="AM15" s="19"/>
    </row>
    <row r="16" spans="1:44" ht="71.25" customHeight="1">
      <c r="A16" s="10" t="s">
        <v>33</v>
      </c>
      <c r="B16" s="28"/>
      <c r="C16" s="28"/>
      <c r="D16" s="28"/>
      <c r="E16" s="28"/>
      <c r="F16" s="28"/>
      <c r="G16" s="28"/>
      <c r="H16" s="48"/>
      <c r="I16" s="58" t="s">
        <v>57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132"/>
      <c r="AM16" s="19"/>
    </row>
    <row r="17" spans="1:42" ht="71.25" customHeight="1">
      <c r="A17" s="11" t="s">
        <v>19</v>
      </c>
      <c r="B17" s="29"/>
      <c r="C17" s="29"/>
      <c r="D17" s="29"/>
      <c r="E17" s="29"/>
      <c r="F17" s="29"/>
      <c r="G17" s="29"/>
      <c r="H17" s="49"/>
      <c r="I17" s="58" t="s">
        <v>44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132"/>
      <c r="AM17" s="19"/>
    </row>
    <row r="18" spans="1:42" ht="5.25" customHeight="1">
      <c r="A18" s="12" t="s">
        <v>35</v>
      </c>
      <c r="B18" s="30"/>
      <c r="C18" s="30"/>
      <c r="D18" s="30"/>
      <c r="E18" s="30"/>
      <c r="F18" s="30"/>
      <c r="G18" s="30"/>
      <c r="H18" s="50"/>
      <c r="I18" s="59"/>
      <c r="J18" s="69"/>
      <c r="K18" s="69"/>
      <c r="L18" s="69"/>
      <c r="M18" s="69"/>
      <c r="N18" s="69"/>
      <c r="O18" s="69"/>
      <c r="P18" s="69"/>
      <c r="Q18" s="69"/>
      <c r="R18" s="33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133"/>
      <c r="AM18" s="19"/>
    </row>
    <row r="19" spans="1:42" ht="13.5" customHeight="1">
      <c r="A19" s="13"/>
      <c r="B19" s="31"/>
      <c r="C19" s="31"/>
      <c r="D19" s="31"/>
      <c r="E19" s="31"/>
      <c r="F19" s="31"/>
      <c r="G19" s="31"/>
      <c r="H19" s="51"/>
      <c r="I19" s="60"/>
      <c r="J19" s="70"/>
      <c r="K19" s="70"/>
      <c r="L19" s="70"/>
      <c r="M19" s="70"/>
      <c r="N19" s="70"/>
      <c r="O19" s="70"/>
      <c r="P19" s="70"/>
      <c r="Q19" s="70"/>
      <c r="R19" s="34"/>
      <c r="S19" s="90" t="s">
        <v>37</v>
      </c>
      <c r="U19" s="90"/>
      <c r="V19" s="90"/>
      <c r="W19" s="10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134"/>
      <c r="AM19" s="19"/>
    </row>
    <row r="20" spans="1:42" ht="22.5" customHeight="1">
      <c r="A20" s="13"/>
      <c r="B20" s="31"/>
      <c r="C20" s="31"/>
      <c r="D20" s="31"/>
      <c r="E20" s="31"/>
      <c r="F20" s="31"/>
      <c r="G20" s="31"/>
      <c r="H20" s="51"/>
      <c r="I20" s="60"/>
      <c r="J20" s="154"/>
      <c r="K20" s="154"/>
      <c r="L20" s="154"/>
      <c r="M20" s="154"/>
      <c r="N20" s="154"/>
      <c r="O20" s="154"/>
      <c r="P20" s="154"/>
      <c r="Q20" s="154"/>
      <c r="R20" s="34"/>
      <c r="S20" s="91" t="s">
        <v>38</v>
      </c>
      <c r="T20" s="94"/>
      <c r="U20" s="94"/>
      <c r="V20" s="94"/>
      <c r="W20" s="94"/>
      <c r="X20" s="94"/>
      <c r="Y20" s="105"/>
      <c r="Z20" s="101" t="s">
        <v>32</v>
      </c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6"/>
      <c r="AL20" s="134"/>
      <c r="AM20" s="19"/>
    </row>
    <row r="21" spans="1:42" ht="22.5" customHeight="1">
      <c r="A21" s="13"/>
      <c r="B21" s="31"/>
      <c r="C21" s="31"/>
      <c r="D21" s="31"/>
      <c r="E21" s="31"/>
      <c r="F21" s="31"/>
      <c r="G21" s="31"/>
      <c r="H21" s="51"/>
      <c r="I21" s="60"/>
      <c r="J21" s="155"/>
      <c r="K21" s="155"/>
      <c r="L21" s="155"/>
      <c r="M21" s="155"/>
      <c r="N21" s="155"/>
      <c r="O21" s="155"/>
      <c r="P21" s="155"/>
      <c r="Q21" s="155"/>
      <c r="R21" s="34"/>
      <c r="S21" s="91" t="s">
        <v>40</v>
      </c>
      <c r="T21" s="94"/>
      <c r="U21" s="94"/>
      <c r="V21" s="94"/>
      <c r="W21" s="101" t="s">
        <v>59</v>
      </c>
      <c r="X21" s="104"/>
      <c r="Y21" s="104"/>
      <c r="Z21" s="106"/>
      <c r="AA21" s="91" t="s">
        <v>11</v>
      </c>
      <c r="AB21" s="94"/>
      <c r="AC21" s="94"/>
      <c r="AD21" s="105"/>
      <c r="AE21" s="114">
        <v>9876543</v>
      </c>
      <c r="AF21" s="117"/>
      <c r="AG21" s="117"/>
      <c r="AH21" s="117"/>
      <c r="AI21" s="117"/>
      <c r="AJ21" s="117"/>
      <c r="AK21" s="122"/>
      <c r="AL21" s="134"/>
      <c r="AM21" s="19"/>
    </row>
    <row r="22" spans="1:42" ht="5.25" customHeight="1">
      <c r="A22" s="14"/>
      <c r="B22" s="32"/>
      <c r="C22" s="32"/>
      <c r="D22" s="32"/>
      <c r="E22" s="32"/>
      <c r="F22" s="32"/>
      <c r="G22" s="32"/>
      <c r="H22" s="52"/>
      <c r="I22" s="61"/>
      <c r="J22" s="71"/>
      <c r="K22" s="71"/>
      <c r="L22" s="71"/>
      <c r="M22" s="71"/>
      <c r="N22" s="71"/>
      <c r="O22" s="71"/>
      <c r="P22" s="71"/>
      <c r="Q22" s="71"/>
      <c r="R22" s="86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118"/>
      <c r="AG22" s="118"/>
      <c r="AH22" s="118"/>
      <c r="AI22" s="118"/>
      <c r="AJ22" s="118"/>
      <c r="AK22" s="118"/>
      <c r="AL22" s="135"/>
      <c r="AM22" s="19"/>
    </row>
    <row r="23" spans="1:42" ht="30" customHeight="1">
      <c r="A23" s="15"/>
      <c r="B23" s="33"/>
      <c r="C23" s="33" t="s">
        <v>41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136"/>
      <c r="AM23" s="19"/>
    </row>
    <row r="24" spans="1:42" ht="18.75" customHeight="1">
      <c r="A24" s="17"/>
      <c r="B24" s="34"/>
      <c r="C24" s="41" t="s">
        <v>53</v>
      </c>
      <c r="D24" s="41"/>
      <c r="E24" s="44">
        <v>2</v>
      </c>
      <c r="F24" s="44"/>
      <c r="G24" s="34" t="s">
        <v>43</v>
      </c>
      <c r="H24" s="44">
        <v>12</v>
      </c>
      <c r="I24" s="44"/>
      <c r="J24" s="34" t="s">
        <v>45</v>
      </c>
      <c r="K24" s="44">
        <v>10</v>
      </c>
      <c r="L24" s="44"/>
      <c r="M24" s="34" t="s">
        <v>46</v>
      </c>
      <c r="O24" s="34"/>
      <c r="P24" s="34"/>
      <c r="Q24" s="34"/>
      <c r="R24" s="34"/>
      <c r="S24" s="34"/>
      <c r="T24" s="34"/>
      <c r="U24" s="34"/>
      <c r="AL24" s="134"/>
    </row>
    <row r="25" spans="1:42" ht="7.5" customHeight="1">
      <c r="A25" s="16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L25" s="134"/>
    </row>
    <row r="26" spans="1:42" ht="31.5" customHeight="1">
      <c r="A26" s="17"/>
      <c r="B26" s="34"/>
      <c r="C26" s="34"/>
      <c r="D26" s="34"/>
      <c r="E26" s="34"/>
      <c r="F26" s="34"/>
      <c r="G26" s="34"/>
      <c r="H26" s="34"/>
      <c r="I26" s="34"/>
      <c r="J26" s="41" t="s">
        <v>48</v>
      </c>
      <c r="K26" s="41"/>
      <c r="L26" s="41"/>
      <c r="M26" s="34" t="s">
        <v>23</v>
      </c>
      <c r="N26" s="34"/>
      <c r="O26" s="34"/>
      <c r="P26" s="34"/>
      <c r="Q26" s="34"/>
      <c r="R26" s="34"/>
      <c r="S26" s="93" t="s">
        <v>12</v>
      </c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137"/>
    </row>
    <row r="27" spans="1:42" ht="31.5" customHeight="1">
      <c r="A27" s="17"/>
      <c r="B27" s="34"/>
      <c r="C27" s="34"/>
      <c r="D27" s="34"/>
      <c r="E27" s="34"/>
      <c r="F27" s="34"/>
      <c r="G27" s="34"/>
      <c r="H27" s="34"/>
      <c r="I27" s="34"/>
      <c r="J27" s="41"/>
      <c r="K27" s="41"/>
      <c r="L27" s="41"/>
      <c r="M27" s="34" t="s">
        <v>51</v>
      </c>
      <c r="N27" s="34"/>
      <c r="O27" s="34"/>
      <c r="P27" s="34"/>
      <c r="Q27" s="34"/>
      <c r="R27" s="34"/>
      <c r="S27" s="93" t="s">
        <v>14</v>
      </c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123"/>
      <c r="AL27" s="134"/>
      <c r="AM27" s="19"/>
    </row>
    <row r="28" spans="1:42" ht="7.5" customHeight="1">
      <c r="A28" s="16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138"/>
      <c r="AM28" s="19"/>
    </row>
    <row r="29" spans="1:42" ht="18" customHeight="1">
      <c r="A29" s="17"/>
      <c r="B29" s="34"/>
      <c r="C29" s="34" t="s">
        <v>52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138"/>
      <c r="AM29" s="19"/>
    </row>
    <row r="30" spans="1:42" ht="18" customHeight="1">
      <c r="A30" s="18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139"/>
      <c r="AM30" s="19"/>
    </row>
    <row r="31" spans="1:4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1:42">
      <c r="A32" s="145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61"/>
    </row>
    <row r="33" spans="1:42">
      <c r="A33" s="146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62"/>
    </row>
    <row r="34" spans="1:42">
      <c r="A34" s="146"/>
      <c r="B34" s="151">
        <v>1</v>
      </c>
      <c r="C34" s="151" t="s">
        <v>96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62"/>
    </row>
    <row r="35" spans="1:42">
      <c r="A35" s="146"/>
      <c r="B35" s="152"/>
      <c r="C35" s="152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62"/>
    </row>
    <row r="36" spans="1:42">
      <c r="A36" s="146"/>
      <c r="B36" s="151">
        <v>2</v>
      </c>
      <c r="C36" s="151" t="s">
        <v>97</v>
      </c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62"/>
    </row>
    <row r="37" spans="1:42">
      <c r="A37" s="146"/>
      <c r="B37" s="152"/>
      <c r="C37" s="152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62"/>
    </row>
    <row r="38" spans="1:42">
      <c r="A38" s="146"/>
      <c r="B38" s="151">
        <v>3</v>
      </c>
      <c r="C38" s="152" t="s">
        <v>27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62"/>
    </row>
    <row r="39" spans="1:42">
      <c r="A39" s="146"/>
      <c r="B39" s="151"/>
      <c r="C39" s="152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62"/>
    </row>
    <row r="40" spans="1:42">
      <c r="A40" s="146"/>
      <c r="B40" s="151">
        <v>4</v>
      </c>
      <c r="C40" s="152" t="s">
        <v>78</v>
      </c>
      <c r="D40" s="152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62"/>
    </row>
    <row r="41" spans="1:42">
      <c r="A41" s="146"/>
      <c r="B41" s="151"/>
      <c r="C41" s="152"/>
      <c r="D41" s="152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62"/>
    </row>
    <row r="42" spans="1:42">
      <c r="A42" s="146"/>
      <c r="B42" s="151"/>
      <c r="C42" s="151" t="s">
        <v>81</v>
      </c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62"/>
    </row>
    <row r="43" spans="1:42">
      <c r="A43" s="147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63"/>
    </row>
    <row r="44" spans="1:4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1:4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1:4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1:4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</row>
    <row r="48" spans="1:4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1:39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1:39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1:39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</row>
    <row r="52" spans="1:39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</row>
    <row r="53" spans="1:39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1:39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1:39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1:39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1:39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1:39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1:39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:39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:39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1:39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1:39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1:39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1:39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1:39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</row>
    <row r="67" spans="1:39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</row>
    <row r="68" spans="1:39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1:39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</row>
    <row r="70" spans="1:39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</row>
    <row r="71" spans="1:39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1:39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</row>
    <row r="73" spans="1:39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</row>
    <row r="74" spans="1:39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</row>
    <row r="75" spans="1:39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</row>
    <row r="76" spans="1:39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</row>
    <row r="77" spans="1:39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</row>
    <row r="78" spans="1:39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</row>
    <row r="79" spans="1:39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</row>
    <row r="80" spans="1:39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</row>
    <row r="81" spans="1:39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</row>
    <row r="82" spans="1:39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</row>
    <row r="83" spans="1:39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</row>
    <row r="84" spans="1:39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</row>
  </sheetData>
  <mergeCells count="61">
    <mergeCell ref="A6:AL6"/>
    <mergeCell ref="I7:L7"/>
    <mergeCell ref="M7:AL7"/>
    <mergeCell ref="I8:L8"/>
    <mergeCell ref="M8:AC8"/>
    <mergeCell ref="I9:Q9"/>
    <mergeCell ref="M10:T10"/>
    <mergeCell ref="U10:X10"/>
    <mergeCell ref="M11:P11"/>
    <mergeCell ref="Q11:R11"/>
    <mergeCell ref="T11:U11"/>
    <mergeCell ref="W11:X11"/>
    <mergeCell ref="C12:H12"/>
    <mergeCell ref="I12:U12"/>
    <mergeCell ref="V12:AB12"/>
    <mergeCell ref="AC12:AL12"/>
    <mergeCell ref="C13:H13"/>
    <mergeCell ref="I13:U13"/>
    <mergeCell ref="V13:AB13"/>
    <mergeCell ref="AC13:AJ13"/>
    <mergeCell ref="AK13:AL13"/>
    <mergeCell ref="C14:H14"/>
    <mergeCell ref="I14:U14"/>
    <mergeCell ref="V14:AB14"/>
    <mergeCell ref="AC14:AJ14"/>
    <mergeCell ref="AK14:AL14"/>
    <mergeCell ref="C15:H15"/>
    <mergeCell ref="I15:U15"/>
    <mergeCell ref="V15:AB15"/>
    <mergeCell ref="AC15:AJ15"/>
    <mergeCell ref="AK15:AL15"/>
    <mergeCell ref="A16:H16"/>
    <mergeCell ref="I16:AL16"/>
    <mergeCell ref="A17:H17"/>
    <mergeCell ref="I17:AL17"/>
    <mergeCell ref="S20:Y20"/>
    <mergeCell ref="Z20:AK20"/>
    <mergeCell ref="S21:V21"/>
    <mergeCell ref="W21:Z21"/>
    <mergeCell ref="AA21:AD21"/>
    <mergeCell ref="AE21:AK21"/>
    <mergeCell ref="C24:D24"/>
    <mergeCell ref="E24:F24"/>
    <mergeCell ref="H24:I24"/>
    <mergeCell ref="K24:L24"/>
    <mergeCell ref="M26:R26"/>
    <mergeCell ref="S26:AL26"/>
    <mergeCell ref="M27:R27"/>
    <mergeCell ref="S27:AJ27"/>
    <mergeCell ref="C29:P29"/>
    <mergeCell ref="A7:H9"/>
    <mergeCell ref="AD8:AE9"/>
    <mergeCell ref="AF8:AL9"/>
    <mergeCell ref="A10:B11"/>
    <mergeCell ref="C10:J11"/>
    <mergeCell ref="K10:L11"/>
    <mergeCell ref="Y10:Z11"/>
    <mergeCell ref="AA10:AL11"/>
    <mergeCell ref="A12:B15"/>
    <mergeCell ref="A18:H22"/>
    <mergeCell ref="J26:L27"/>
  </mergeCells>
  <phoneticPr fontId="18"/>
  <printOptions horizontalCentered="1"/>
  <pageMargins left="0.78740157480314965" right="0.78740157480314965" top="0.98425196850393681" bottom="0.70866141732283472" header="0.59055118110236227" footer="0.51181102362204722"/>
  <pageSetup paperSize="9" scale="75" fitToWidth="1" fitToHeight="1" orientation="portrait" usePrinterDefaults="1" blackAndWhite="1" r:id="rId1"/>
  <headerFooter alignWithMargins="0"/>
  <drawing r:id="rId2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P41"/>
  <sheetViews>
    <sheetView workbookViewId="0"/>
  </sheetViews>
  <sheetFormatPr defaultRowHeight="13.5"/>
  <cols>
    <col min="1" max="1" width="13.75" style="164" customWidth="1"/>
    <col min="2" max="4" width="12.5" style="164" customWidth="1"/>
    <col min="5" max="6" width="6.25" style="164" customWidth="1"/>
    <col min="7" max="8" width="12.5" style="164" customWidth="1"/>
    <col min="9" max="9" width="3.25" style="164" customWidth="1"/>
    <col min="10" max="16384" width="9" style="164" customWidth="1"/>
  </cols>
  <sheetData>
    <row r="1" spans="1:16">
      <c r="F1" s="212" t="s">
        <v>10</v>
      </c>
      <c r="G1" s="224"/>
      <c r="H1" s="228"/>
    </row>
    <row r="2" spans="1:16">
      <c r="F2" s="213"/>
      <c r="G2" s="225"/>
      <c r="H2" s="229"/>
    </row>
    <row r="3" spans="1:16">
      <c r="B3" s="179" t="s">
        <v>75</v>
      </c>
      <c r="C3" s="179"/>
      <c r="D3" s="179"/>
      <c r="E3" s="203"/>
      <c r="F3" s="213"/>
      <c r="G3" s="225"/>
      <c r="H3" s="229"/>
      <c r="J3" s="233" t="s">
        <v>80</v>
      </c>
      <c r="K3" s="233"/>
      <c r="L3" s="233"/>
      <c r="M3" s="233"/>
      <c r="N3" s="233"/>
      <c r="O3" s="233"/>
      <c r="P3" s="233"/>
    </row>
    <row r="4" spans="1:16">
      <c r="B4" s="179"/>
      <c r="C4" s="179"/>
      <c r="D4" s="179"/>
      <c r="E4" s="203"/>
      <c r="F4" s="214" t="s">
        <v>74</v>
      </c>
      <c r="G4" s="226"/>
      <c r="H4" s="230"/>
      <c r="J4" s="233"/>
      <c r="K4" s="233"/>
      <c r="L4" s="233"/>
      <c r="M4" s="233"/>
      <c r="N4" s="233"/>
      <c r="O4" s="233"/>
      <c r="P4" s="233"/>
    </row>
    <row r="5" spans="1:16">
      <c r="F5" s="215" t="s">
        <v>25</v>
      </c>
      <c r="G5" s="227"/>
      <c r="H5" s="231"/>
      <c r="J5" s="233" t="s">
        <v>76</v>
      </c>
      <c r="K5" s="233"/>
      <c r="L5" s="233"/>
      <c r="M5" s="233"/>
      <c r="N5" s="233"/>
      <c r="O5" s="233"/>
      <c r="P5" s="233"/>
    </row>
    <row r="6" spans="1:16">
      <c r="J6" s="233" t="s">
        <v>79</v>
      </c>
      <c r="K6" s="233"/>
      <c r="L6" s="233"/>
      <c r="M6" s="233"/>
      <c r="N6" s="233"/>
      <c r="O6" s="233"/>
      <c r="P6" s="233"/>
    </row>
    <row r="7" spans="1:16">
      <c r="A7" s="165" t="s">
        <v>54</v>
      </c>
      <c r="B7" s="180" t="s">
        <v>64</v>
      </c>
      <c r="C7" s="188"/>
      <c r="D7" s="196"/>
      <c r="E7" s="180" t="s">
        <v>65</v>
      </c>
      <c r="F7" s="188"/>
      <c r="G7" s="196"/>
      <c r="H7" s="232" t="s">
        <v>0</v>
      </c>
      <c r="J7" s="234" t="s">
        <v>77</v>
      </c>
      <c r="K7" s="233" t="s">
        <v>83</v>
      </c>
      <c r="L7" s="233"/>
      <c r="M7" s="233"/>
      <c r="N7" s="233"/>
      <c r="O7" s="233"/>
      <c r="P7" s="233"/>
    </row>
    <row r="8" spans="1:16">
      <c r="A8" s="166" t="s">
        <v>69</v>
      </c>
      <c r="B8" s="165" t="s">
        <v>61</v>
      </c>
      <c r="C8" s="165" t="s">
        <v>58</v>
      </c>
      <c r="D8" s="165" t="s">
        <v>66</v>
      </c>
      <c r="E8" s="204" t="s">
        <v>58</v>
      </c>
      <c r="F8" s="216"/>
      <c r="G8" s="165" t="s">
        <v>67</v>
      </c>
      <c r="H8" s="165" t="s">
        <v>42</v>
      </c>
      <c r="J8" s="233"/>
      <c r="K8" s="233" t="s">
        <v>92</v>
      </c>
      <c r="L8" s="233"/>
      <c r="M8" s="233"/>
      <c r="N8" s="233"/>
      <c r="O8" s="233"/>
      <c r="P8" s="233"/>
    </row>
    <row r="9" spans="1:16">
      <c r="A9" s="167" t="s">
        <v>68</v>
      </c>
      <c r="B9" s="181"/>
      <c r="C9" s="189" t="s">
        <v>34</v>
      </c>
      <c r="D9" s="189" t="s">
        <v>34</v>
      </c>
      <c r="E9" s="205" t="s">
        <v>34</v>
      </c>
      <c r="F9" s="217"/>
      <c r="G9" s="189" t="s">
        <v>34</v>
      </c>
      <c r="H9" s="189" t="s">
        <v>34</v>
      </c>
      <c r="J9" s="233"/>
      <c r="K9" s="233" t="s">
        <v>93</v>
      </c>
      <c r="L9" s="233"/>
      <c r="M9" s="233"/>
      <c r="N9" s="233"/>
      <c r="O9" s="233"/>
      <c r="P9" s="233"/>
    </row>
    <row r="10" spans="1:16" ht="21" customHeight="1">
      <c r="A10" s="168"/>
      <c r="B10" s="182"/>
      <c r="C10" s="190"/>
      <c r="D10" s="197" t="s">
        <v>70</v>
      </c>
      <c r="E10" s="206"/>
      <c r="F10" s="218"/>
      <c r="G10" s="197" t="s">
        <v>70</v>
      </c>
      <c r="H10" s="197" t="s">
        <v>70</v>
      </c>
      <c r="J10" s="233"/>
      <c r="K10" s="235" t="s">
        <v>84</v>
      </c>
      <c r="L10" s="233"/>
      <c r="M10" s="233"/>
      <c r="N10" s="233"/>
      <c r="O10" s="233"/>
      <c r="P10" s="233"/>
    </row>
    <row r="11" spans="1:16" ht="21" customHeight="1">
      <c r="A11" s="169" t="s">
        <v>72</v>
      </c>
      <c r="B11" s="183"/>
      <c r="C11" s="191"/>
      <c r="D11" s="198"/>
      <c r="E11" s="207"/>
      <c r="F11" s="219"/>
      <c r="G11" s="198"/>
      <c r="H11" s="201" t="str">
        <f>IF(B10="","",D11-G11)</f>
        <v/>
      </c>
    </row>
    <row r="12" spans="1:16" ht="21" customHeight="1">
      <c r="A12" s="170"/>
      <c r="B12" s="183"/>
      <c r="C12" s="191"/>
      <c r="D12" s="199" t="s">
        <v>71</v>
      </c>
      <c r="E12" s="207"/>
      <c r="F12" s="219"/>
      <c r="G12" s="199" t="s">
        <v>71</v>
      </c>
      <c r="H12" s="199" t="s">
        <v>71</v>
      </c>
    </row>
    <row r="13" spans="1:16" ht="21" customHeight="1">
      <c r="A13" s="171"/>
      <c r="B13" s="184"/>
      <c r="C13" s="192"/>
      <c r="D13" s="200"/>
      <c r="E13" s="208"/>
      <c r="F13" s="220"/>
      <c r="G13" s="200"/>
      <c r="H13" s="202" t="str">
        <f>IF(B10="","",D13-G13)</f>
        <v/>
      </c>
    </row>
    <row r="14" spans="1:16" ht="21" customHeight="1">
      <c r="A14" s="169" t="s">
        <v>11</v>
      </c>
      <c r="B14" s="182"/>
      <c r="C14" s="190"/>
      <c r="D14" s="197" t="s">
        <v>70</v>
      </c>
      <c r="E14" s="206"/>
      <c r="F14" s="218"/>
      <c r="G14" s="197" t="s">
        <v>70</v>
      </c>
      <c r="H14" s="197" t="s">
        <v>70</v>
      </c>
    </row>
    <row r="15" spans="1:16" ht="21" customHeight="1">
      <c r="A15" s="172"/>
      <c r="B15" s="183"/>
      <c r="C15" s="191"/>
      <c r="D15" s="198"/>
      <c r="E15" s="207"/>
      <c r="F15" s="219"/>
      <c r="G15" s="198"/>
      <c r="H15" s="201" t="str">
        <f>IF(B14="","",D15-G15)</f>
        <v/>
      </c>
    </row>
    <row r="16" spans="1:16" ht="21" customHeight="1">
      <c r="A16" s="173"/>
      <c r="B16" s="183"/>
      <c r="C16" s="191"/>
      <c r="D16" s="199" t="s">
        <v>71</v>
      </c>
      <c r="E16" s="207"/>
      <c r="F16" s="219"/>
      <c r="G16" s="199" t="s">
        <v>71</v>
      </c>
      <c r="H16" s="199" t="s">
        <v>71</v>
      </c>
    </row>
    <row r="17" spans="1:8" ht="21" customHeight="1">
      <c r="A17" s="174"/>
      <c r="B17" s="184"/>
      <c r="C17" s="192"/>
      <c r="D17" s="200"/>
      <c r="E17" s="208"/>
      <c r="F17" s="220"/>
      <c r="G17" s="200"/>
      <c r="H17" s="202" t="str">
        <f>IF(B14="","",D17-G17)</f>
        <v/>
      </c>
    </row>
    <row r="18" spans="1:8" ht="21" customHeight="1">
      <c r="A18" s="175"/>
      <c r="B18" s="182"/>
      <c r="C18" s="190"/>
      <c r="D18" s="197" t="s">
        <v>70</v>
      </c>
      <c r="E18" s="206"/>
      <c r="F18" s="218"/>
      <c r="G18" s="197" t="s">
        <v>70</v>
      </c>
      <c r="H18" s="197" t="s">
        <v>70</v>
      </c>
    </row>
    <row r="19" spans="1:8" ht="21" customHeight="1">
      <c r="A19" s="176" t="s">
        <v>73</v>
      </c>
      <c r="B19" s="183"/>
      <c r="C19" s="191"/>
      <c r="D19" s="198"/>
      <c r="E19" s="207"/>
      <c r="F19" s="219"/>
      <c r="G19" s="198"/>
      <c r="H19" s="201" t="str">
        <f>IF(B18="","",D19-G19)</f>
        <v/>
      </c>
    </row>
    <row r="20" spans="1:8" ht="21" customHeight="1">
      <c r="A20" s="177"/>
      <c r="B20" s="183"/>
      <c r="C20" s="191"/>
      <c r="D20" s="199" t="s">
        <v>71</v>
      </c>
      <c r="E20" s="207"/>
      <c r="F20" s="219"/>
      <c r="G20" s="199" t="s">
        <v>71</v>
      </c>
      <c r="H20" s="199" t="s">
        <v>71</v>
      </c>
    </row>
    <row r="21" spans="1:8" ht="21" customHeight="1">
      <c r="A21" s="171"/>
      <c r="B21" s="184"/>
      <c r="C21" s="192"/>
      <c r="D21" s="200"/>
      <c r="E21" s="208"/>
      <c r="F21" s="220"/>
      <c r="G21" s="200"/>
      <c r="H21" s="202" t="str">
        <f>IF(B18="","",D21-G21)</f>
        <v/>
      </c>
    </row>
    <row r="22" spans="1:8" ht="21" customHeight="1">
      <c r="A22" s="171"/>
      <c r="B22" s="185" t="s">
        <v>49</v>
      </c>
      <c r="C22" s="193" t="str">
        <f>IF(B10="","",SUM(C10:C21))</f>
        <v/>
      </c>
      <c r="D22" s="197" t="s">
        <v>70</v>
      </c>
      <c r="E22" s="209" t="str">
        <f>IF(B10="","",SUM(E10:F21))</f>
        <v/>
      </c>
      <c r="F22" s="221"/>
      <c r="G22" s="197" t="s">
        <v>70</v>
      </c>
      <c r="H22" s="197" t="s">
        <v>70</v>
      </c>
    </row>
    <row r="23" spans="1:8" ht="21" customHeight="1">
      <c r="A23" s="171"/>
      <c r="B23" s="186"/>
      <c r="C23" s="194"/>
      <c r="D23" s="201" t="str">
        <f>IF(B10="","",SUM(D11,D15,D19))</f>
        <v/>
      </c>
      <c r="E23" s="210"/>
      <c r="F23" s="222"/>
      <c r="G23" s="201" t="str">
        <f>IF(B10="","",SUM(G11,G15,G19))</f>
        <v/>
      </c>
      <c r="H23" s="201" t="str">
        <f>IF(B10="","",D23-G23)</f>
        <v/>
      </c>
    </row>
    <row r="24" spans="1:8" ht="21" customHeight="1">
      <c r="A24" s="171"/>
      <c r="B24" s="186"/>
      <c r="C24" s="194"/>
      <c r="D24" s="199" t="s">
        <v>71</v>
      </c>
      <c r="E24" s="210"/>
      <c r="F24" s="222"/>
      <c r="G24" s="199" t="s">
        <v>71</v>
      </c>
      <c r="H24" s="199" t="s">
        <v>71</v>
      </c>
    </row>
    <row r="25" spans="1:8" ht="21" customHeight="1">
      <c r="A25" s="178"/>
      <c r="B25" s="187"/>
      <c r="C25" s="195"/>
      <c r="D25" s="202" t="str">
        <f>IF(B10="","",SUM(D13,D17,D21))</f>
        <v/>
      </c>
      <c r="E25" s="211"/>
      <c r="F25" s="223"/>
      <c r="G25" s="202" t="str">
        <f>IF(B10="","",SUM(G13,G17,G21))</f>
        <v/>
      </c>
      <c r="H25" s="202" t="str">
        <f>IF(B10="","",D25-G25)</f>
        <v/>
      </c>
    </row>
    <row r="26" spans="1:8" ht="21" customHeight="1">
      <c r="A26" s="168"/>
      <c r="B26" s="182"/>
      <c r="C26" s="190"/>
      <c r="D26" s="197" t="s">
        <v>70</v>
      </c>
      <c r="E26" s="206"/>
      <c r="F26" s="218"/>
      <c r="G26" s="197" t="s">
        <v>70</v>
      </c>
      <c r="H26" s="197" t="s">
        <v>70</v>
      </c>
    </row>
    <row r="27" spans="1:8" ht="21" customHeight="1">
      <c r="A27" s="169" t="s">
        <v>72</v>
      </c>
      <c r="B27" s="183"/>
      <c r="C27" s="191"/>
      <c r="D27" s="198"/>
      <c r="E27" s="207"/>
      <c r="F27" s="219"/>
      <c r="G27" s="198"/>
      <c r="H27" s="201" t="str">
        <f>IF(B26="","",D27-G27)</f>
        <v/>
      </c>
    </row>
    <row r="28" spans="1:8" ht="21" customHeight="1">
      <c r="A28" s="170"/>
      <c r="B28" s="183"/>
      <c r="C28" s="191"/>
      <c r="D28" s="199" t="s">
        <v>71</v>
      </c>
      <c r="E28" s="207"/>
      <c r="F28" s="219"/>
      <c r="G28" s="199" t="s">
        <v>71</v>
      </c>
      <c r="H28" s="199" t="s">
        <v>71</v>
      </c>
    </row>
    <row r="29" spans="1:8" ht="21" customHeight="1">
      <c r="A29" s="171"/>
      <c r="B29" s="184"/>
      <c r="C29" s="192"/>
      <c r="D29" s="200"/>
      <c r="E29" s="208"/>
      <c r="F29" s="220"/>
      <c r="G29" s="200"/>
      <c r="H29" s="202" t="str">
        <f>IF(B26="","",D29-G29)</f>
        <v/>
      </c>
    </row>
    <row r="30" spans="1:8" ht="21" customHeight="1">
      <c r="A30" s="169" t="s">
        <v>11</v>
      </c>
      <c r="B30" s="182"/>
      <c r="C30" s="190"/>
      <c r="D30" s="197" t="s">
        <v>70</v>
      </c>
      <c r="E30" s="206"/>
      <c r="F30" s="218"/>
      <c r="G30" s="197" t="s">
        <v>70</v>
      </c>
      <c r="H30" s="197" t="s">
        <v>70</v>
      </c>
    </row>
    <row r="31" spans="1:8" ht="21" customHeight="1">
      <c r="A31" s="172"/>
      <c r="B31" s="183"/>
      <c r="C31" s="191"/>
      <c r="D31" s="198"/>
      <c r="E31" s="207"/>
      <c r="F31" s="219"/>
      <c r="G31" s="198"/>
      <c r="H31" s="201" t="str">
        <f>IF(B30="","",D31-G31)</f>
        <v/>
      </c>
    </row>
    <row r="32" spans="1:8" ht="21" customHeight="1">
      <c r="A32" s="173"/>
      <c r="B32" s="183"/>
      <c r="C32" s="191"/>
      <c r="D32" s="199" t="s">
        <v>71</v>
      </c>
      <c r="E32" s="207"/>
      <c r="F32" s="219"/>
      <c r="G32" s="199" t="s">
        <v>71</v>
      </c>
      <c r="H32" s="199" t="s">
        <v>71</v>
      </c>
    </row>
    <row r="33" spans="1:8" ht="21" customHeight="1">
      <c r="A33" s="174"/>
      <c r="B33" s="184"/>
      <c r="C33" s="192"/>
      <c r="D33" s="200"/>
      <c r="E33" s="208"/>
      <c r="F33" s="220"/>
      <c r="G33" s="200"/>
      <c r="H33" s="202" t="str">
        <f>IF(B30="","",D33-G33)</f>
        <v/>
      </c>
    </row>
    <row r="34" spans="1:8" ht="21" customHeight="1">
      <c r="A34" s="175"/>
      <c r="B34" s="182"/>
      <c r="C34" s="190"/>
      <c r="D34" s="197" t="s">
        <v>70</v>
      </c>
      <c r="E34" s="206"/>
      <c r="F34" s="218"/>
      <c r="G34" s="197" t="s">
        <v>70</v>
      </c>
      <c r="H34" s="197" t="s">
        <v>70</v>
      </c>
    </row>
    <row r="35" spans="1:8" ht="21" customHeight="1">
      <c r="A35" s="176" t="s">
        <v>73</v>
      </c>
      <c r="B35" s="183"/>
      <c r="C35" s="191"/>
      <c r="D35" s="198"/>
      <c r="E35" s="207"/>
      <c r="F35" s="219"/>
      <c r="G35" s="198"/>
      <c r="H35" s="201" t="str">
        <f>IF(B34="","",D35-G35)</f>
        <v/>
      </c>
    </row>
    <row r="36" spans="1:8" ht="21" customHeight="1">
      <c r="A36" s="177"/>
      <c r="B36" s="183"/>
      <c r="C36" s="191"/>
      <c r="D36" s="199" t="s">
        <v>71</v>
      </c>
      <c r="E36" s="207"/>
      <c r="F36" s="219"/>
      <c r="G36" s="199" t="s">
        <v>71</v>
      </c>
      <c r="H36" s="199" t="s">
        <v>71</v>
      </c>
    </row>
    <row r="37" spans="1:8" ht="21" customHeight="1">
      <c r="A37" s="171"/>
      <c r="B37" s="184"/>
      <c r="C37" s="192"/>
      <c r="D37" s="200"/>
      <c r="E37" s="208"/>
      <c r="F37" s="220"/>
      <c r="G37" s="200"/>
      <c r="H37" s="202" t="str">
        <f>IF(B34="","",D37-G37)</f>
        <v/>
      </c>
    </row>
    <row r="38" spans="1:8" ht="21" customHeight="1">
      <c r="A38" s="171"/>
      <c r="B38" s="185" t="s">
        <v>49</v>
      </c>
      <c r="C38" s="193" t="str">
        <f>IF(B26="","",SUM(C26:C37))</f>
        <v/>
      </c>
      <c r="D38" s="197" t="s">
        <v>70</v>
      </c>
      <c r="E38" s="209" t="str">
        <f>IF(B26="","",SUM(E26:F37))</f>
        <v/>
      </c>
      <c r="F38" s="221"/>
      <c r="G38" s="197" t="s">
        <v>70</v>
      </c>
      <c r="H38" s="197" t="s">
        <v>70</v>
      </c>
    </row>
    <row r="39" spans="1:8" ht="21" customHeight="1">
      <c r="A39" s="171"/>
      <c r="B39" s="186"/>
      <c r="C39" s="194"/>
      <c r="D39" s="201" t="str">
        <f>IF(B26="","",SUM(D27,D31,D35))</f>
        <v/>
      </c>
      <c r="E39" s="210"/>
      <c r="F39" s="222"/>
      <c r="G39" s="201" t="str">
        <f>IF(B26="","",SUM(G27,G31,G35))</f>
        <v/>
      </c>
      <c r="H39" s="201" t="str">
        <f>IF(B26="","",D39-G39)</f>
        <v/>
      </c>
    </row>
    <row r="40" spans="1:8" ht="21" customHeight="1">
      <c r="A40" s="171"/>
      <c r="B40" s="186"/>
      <c r="C40" s="194"/>
      <c r="D40" s="199" t="s">
        <v>71</v>
      </c>
      <c r="E40" s="210"/>
      <c r="F40" s="222"/>
      <c r="G40" s="199" t="s">
        <v>71</v>
      </c>
      <c r="H40" s="199" t="s">
        <v>71</v>
      </c>
    </row>
    <row r="41" spans="1:8" ht="21" customHeight="1">
      <c r="A41" s="178"/>
      <c r="B41" s="187"/>
      <c r="C41" s="195"/>
      <c r="D41" s="202" t="str">
        <f>IF(B26="","",SUM(D29,D33,D37))</f>
        <v/>
      </c>
      <c r="E41" s="211"/>
      <c r="F41" s="223"/>
      <c r="G41" s="202" t="str">
        <f>IF(B26="","",SUM(G29,G33,G37))</f>
        <v/>
      </c>
      <c r="H41" s="202" t="str">
        <f>IF(B26="","",D41-G41)</f>
        <v/>
      </c>
    </row>
  </sheetData>
  <mergeCells count="35">
    <mergeCell ref="F1:H1"/>
    <mergeCell ref="F2:H2"/>
    <mergeCell ref="F3:H3"/>
    <mergeCell ref="G4:H4"/>
    <mergeCell ref="G5:H5"/>
    <mergeCell ref="B7:D7"/>
    <mergeCell ref="E7:G7"/>
    <mergeCell ref="E8:F8"/>
    <mergeCell ref="E9:F9"/>
    <mergeCell ref="B3:E4"/>
    <mergeCell ref="B8:B9"/>
    <mergeCell ref="B10:B13"/>
    <mergeCell ref="C10:C13"/>
    <mergeCell ref="E10:F13"/>
    <mergeCell ref="B14:B17"/>
    <mergeCell ref="C14:C17"/>
    <mergeCell ref="E14:F17"/>
    <mergeCell ref="B18:B21"/>
    <mergeCell ref="C18:C21"/>
    <mergeCell ref="E18:F21"/>
    <mergeCell ref="B22:B25"/>
    <mergeCell ref="C22:C25"/>
    <mergeCell ref="E22:F25"/>
    <mergeCell ref="B26:B29"/>
    <mergeCell ref="C26:C29"/>
    <mergeCell ref="E26:F29"/>
    <mergeCell ref="B30:B33"/>
    <mergeCell ref="C30:C33"/>
    <mergeCell ref="E30:F33"/>
    <mergeCell ref="B34:B37"/>
    <mergeCell ref="C34:C37"/>
    <mergeCell ref="E34:F37"/>
    <mergeCell ref="B38:B41"/>
    <mergeCell ref="C38:C41"/>
    <mergeCell ref="E38:F41"/>
  </mergeCells>
  <phoneticPr fontId="18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blackAndWhite="1" r:id="rId1"/>
  <drawing r:id="rId2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B0F0"/>
  </sheetPr>
  <dimension ref="A1:O40"/>
  <sheetViews>
    <sheetView workbookViewId="0"/>
  </sheetViews>
  <sheetFormatPr defaultRowHeight="13.5"/>
  <cols>
    <col min="1" max="1" width="9.375" style="236" customWidth="1"/>
    <col min="2" max="2" width="17.5" style="164" customWidth="1"/>
    <col min="3" max="3" width="6.5" style="164" customWidth="1"/>
    <col min="4" max="4" width="15" style="164" customWidth="1"/>
    <col min="5" max="6" width="6.5" style="164" customWidth="1"/>
    <col min="7" max="7" width="6.625" style="164" customWidth="1"/>
    <col min="8" max="8" width="6.5" style="164" customWidth="1"/>
    <col min="9" max="9" width="14.375" style="164" customWidth="1"/>
    <col min="10" max="10" width="3.25" style="164" customWidth="1"/>
    <col min="11" max="16384" width="9" style="164" customWidth="1"/>
  </cols>
  <sheetData>
    <row r="1" spans="1:15">
      <c r="G1" s="212" t="s">
        <v>10</v>
      </c>
      <c r="H1" s="224"/>
      <c r="I1" s="228"/>
    </row>
    <row r="2" spans="1:15">
      <c r="G2" s="213"/>
      <c r="H2" s="225"/>
      <c r="I2" s="229"/>
    </row>
    <row r="3" spans="1:15" ht="13.5" customHeight="1">
      <c r="B3" s="243" t="s">
        <v>89</v>
      </c>
      <c r="C3" s="243"/>
      <c r="D3" s="243"/>
      <c r="E3" s="243"/>
      <c r="F3" s="261"/>
      <c r="G3" s="213"/>
      <c r="H3" s="225"/>
      <c r="I3" s="229"/>
      <c r="K3" s="233" t="s">
        <v>90</v>
      </c>
      <c r="L3" s="233"/>
      <c r="M3" s="233"/>
      <c r="N3" s="233"/>
      <c r="O3" s="233"/>
    </row>
    <row r="4" spans="1:15" ht="13.5" customHeight="1">
      <c r="B4" s="243"/>
      <c r="C4" s="243"/>
      <c r="D4" s="243"/>
      <c r="E4" s="243"/>
      <c r="F4" s="261"/>
      <c r="G4" s="214" t="s">
        <v>74</v>
      </c>
      <c r="H4" s="226"/>
      <c r="I4" s="230"/>
      <c r="K4" s="233" t="s">
        <v>95</v>
      </c>
      <c r="L4" s="233"/>
      <c r="M4" s="233"/>
      <c r="N4" s="233"/>
      <c r="O4" s="233"/>
    </row>
    <row r="5" spans="1:15">
      <c r="G5" s="215" t="s">
        <v>25</v>
      </c>
      <c r="H5" s="227"/>
      <c r="I5" s="231"/>
      <c r="K5" s="233"/>
      <c r="L5" s="233"/>
      <c r="M5" s="233"/>
      <c r="N5" s="233"/>
      <c r="O5" s="233"/>
    </row>
    <row r="6" spans="1:15">
      <c r="K6" s="233" t="s">
        <v>94</v>
      </c>
      <c r="L6" s="233"/>
      <c r="M6" s="233"/>
      <c r="N6" s="233"/>
      <c r="O6" s="233"/>
    </row>
    <row r="7" spans="1:15" ht="16.5" customHeight="1">
      <c r="A7" s="237" t="s">
        <v>47</v>
      </c>
      <c r="B7" s="244" t="s">
        <v>58</v>
      </c>
      <c r="C7" s="248" t="s">
        <v>22</v>
      </c>
      <c r="D7" s="252"/>
      <c r="E7" s="248" t="s">
        <v>39</v>
      </c>
      <c r="F7" s="262"/>
      <c r="G7" s="252"/>
      <c r="H7" s="248" t="s">
        <v>85</v>
      </c>
      <c r="I7" s="252"/>
      <c r="K7" s="233"/>
      <c r="L7" s="233"/>
      <c r="M7" s="233"/>
      <c r="N7" s="233"/>
      <c r="O7" s="233"/>
    </row>
    <row r="8" spans="1:15" ht="12" customHeight="1">
      <c r="A8" s="238"/>
      <c r="B8" s="245" t="s">
        <v>34</v>
      </c>
      <c r="C8" s="249"/>
      <c r="D8" s="253" t="s">
        <v>34</v>
      </c>
      <c r="E8" s="258"/>
      <c r="F8" s="263"/>
      <c r="G8" s="268"/>
      <c r="H8" s="249"/>
      <c r="I8" s="253" t="s">
        <v>34</v>
      </c>
      <c r="K8" s="235" t="s">
        <v>91</v>
      </c>
      <c r="L8" s="235"/>
      <c r="M8" s="235"/>
      <c r="N8" s="235"/>
      <c r="O8" s="235"/>
    </row>
    <row r="9" spans="1:15" ht="21.75" customHeight="1">
      <c r="A9" s="239"/>
      <c r="B9" s="190"/>
      <c r="C9" s="250" t="s">
        <v>87</v>
      </c>
      <c r="D9" s="254"/>
      <c r="E9" s="250" t="s">
        <v>87</v>
      </c>
      <c r="F9" s="264"/>
      <c r="G9" s="269"/>
      <c r="H9" s="250" t="s">
        <v>87</v>
      </c>
      <c r="I9" s="254"/>
      <c r="K9" s="235"/>
      <c r="L9" s="235"/>
      <c r="M9" s="235"/>
      <c r="N9" s="235"/>
      <c r="O9" s="235"/>
    </row>
    <row r="10" spans="1:15" ht="21.75" customHeight="1">
      <c r="A10" s="240"/>
      <c r="B10" s="192"/>
      <c r="C10" s="251" t="s">
        <v>86</v>
      </c>
      <c r="D10" s="255"/>
      <c r="E10" s="251" t="s">
        <v>86</v>
      </c>
      <c r="F10" s="265"/>
      <c r="G10" s="270"/>
      <c r="H10" s="251" t="s">
        <v>86</v>
      </c>
      <c r="I10" s="255"/>
    </row>
    <row r="11" spans="1:15" ht="21.75" customHeight="1">
      <c r="A11" s="239"/>
      <c r="B11" s="190"/>
      <c r="C11" s="250" t="s">
        <v>87</v>
      </c>
      <c r="D11" s="254"/>
      <c r="E11" s="250" t="s">
        <v>87</v>
      </c>
      <c r="F11" s="264"/>
      <c r="G11" s="269"/>
      <c r="H11" s="250" t="s">
        <v>87</v>
      </c>
      <c r="I11" s="254"/>
    </row>
    <row r="12" spans="1:15" ht="21.75" customHeight="1">
      <c r="A12" s="240"/>
      <c r="B12" s="192"/>
      <c r="C12" s="251" t="s">
        <v>86</v>
      </c>
      <c r="D12" s="255"/>
      <c r="E12" s="251" t="s">
        <v>86</v>
      </c>
      <c r="F12" s="265"/>
      <c r="G12" s="270"/>
      <c r="H12" s="251" t="s">
        <v>86</v>
      </c>
      <c r="I12" s="255"/>
    </row>
    <row r="13" spans="1:15" ht="21.75" customHeight="1">
      <c r="A13" s="239"/>
      <c r="B13" s="190"/>
      <c r="C13" s="250" t="s">
        <v>87</v>
      </c>
      <c r="D13" s="254"/>
      <c r="E13" s="250" t="s">
        <v>87</v>
      </c>
      <c r="F13" s="264"/>
      <c r="G13" s="269"/>
      <c r="H13" s="250" t="s">
        <v>87</v>
      </c>
      <c r="I13" s="254"/>
    </row>
    <row r="14" spans="1:15" ht="21.75" customHeight="1">
      <c r="A14" s="240"/>
      <c r="B14" s="192"/>
      <c r="C14" s="251" t="s">
        <v>86</v>
      </c>
      <c r="D14" s="255"/>
      <c r="E14" s="251" t="s">
        <v>86</v>
      </c>
      <c r="F14" s="265"/>
      <c r="G14" s="270"/>
      <c r="H14" s="251" t="s">
        <v>86</v>
      </c>
      <c r="I14" s="255"/>
    </row>
    <row r="15" spans="1:15" ht="21.75" customHeight="1">
      <c r="A15" s="239"/>
      <c r="B15" s="190"/>
      <c r="C15" s="250" t="s">
        <v>87</v>
      </c>
      <c r="D15" s="254"/>
      <c r="E15" s="250" t="s">
        <v>87</v>
      </c>
      <c r="F15" s="264"/>
      <c r="G15" s="269"/>
      <c r="H15" s="250" t="s">
        <v>87</v>
      </c>
      <c r="I15" s="254"/>
    </row>
    <row r="16" spans="1:15" ht="21.75" customHeight="1">
      <c r="A16" s="240"/>
      <c r="B16" s="192"/>
      <c r="C16" s="251" t="s">
        <v>86</v>
      </c>
      <c r="D16" s="255"/>
      <c r="E16" s="251" t="s">
        <v>86</v>
      </c>
      <c r="F16" s="265"/>
      <c r="G16" s="270"/>
      <c r="H16" s="251" t="s">
        <v>86</v>
      </c>
      <c r="I16" s="255"/>
    </row>
    <row r="17" spans="1:9" ht="21.75" customHeight="1">
      <c r="A17" s="239"/>
      <c r="B17" s="190"/>
      <c r="C17" s="250" t="s">
        <v>87</v>
      </c>
      <c r="D17" s="254"/>
      <c r="E17" s="250" t="s">
        <v>87</v>
      </c>
      <c r="F17" s="264"/>
      <c r="G17" s="269"/>
      <c r="H17" s="250" t="s">
        <v>87</v>
      </c>
      <c r="I17" s="254"/>
    </row>
    <row r="18" spans="1:9" ht="21.75" customHeight="1">
      <c r="A18" s="240"/>
      <c r="B18" s="192"/>
      <c r="C18" s="251" t="s">
        <v>86</v>
      </c>
      <c r="D18" s="255"/>
      <c r="E18" s="251" t="s">
        <v>86</v>
      </c>
      <c r="F18" s="265"/>
      <c r="G18" s="270"/>
      <c r="H18" s="251" t="s">
        <v>86</v>
      </c>
      <c r="I18" s="255"/>
    </row>
    <row r="19" spans="1:9" ht="21.75" customHeight="1">
      <c r="A19" s="239"/>
      <c r="B19" s="190"/>
      <c r="C19" s="250" t="s">
        <v>87</v>
      </c>
      <c r="D19" s="254"/>
      <c r="E19" s="250" t="s">
        <v>87</v>
      </c>
      <c r="F19" s="264"/>
      <c r="G19" s="269"/>
      <c r="H19" s="250" t="s">
        <v>87</v>
      </c>
      <c r="I19" s="254"/>
    </row>
    <row r="20" spans="1:9" ht="21.75" customHeight="1">
      <c r="A20" s="240"/>
      <c r="B20" s="192"/>
      <c r="C20" s="251" t="s">
        <v>86</v>
      </c>
      <c r="D20" s="255"/>
      <c r="E20" s="251" t="s">
        <v>86</v>
      </c>
      <c r="F20" s="265"/>
      <c r="G20" s="270"/>
      <c r="H20" s="251" t="s">
        <v>86</v>
      </c>
      <c r="I20" s="255"/>
    </row>
    <row r="21" spans="1:9" ht="21.75" customHeight="1">
      <c r="A21" s="239"/>
      <c r="B21" s="190"/>
      <c r="C21" s="250" t="s">
        <v>87</v>
      </c>
      <c r="D21" s="254"/>
      <c r="E21" s="250" t="s">
        <v>87</v>
      </c>
      <c r="F21" s="264"/>
      <c r="G21" s="269"/>
      <c r="H21" s="250" t="s">
        <v>87</v>
      </c>
      <c r="I21" s="254"/>
    </row>
    <row r="22" spans="1:9" ht="21.75" customHeight="1">
      <c r="A22" s="240"/>
      <c r="B22" s="192"/>
      <c r="C22" s="251" t="s">
        <v>86</v>
      </c>
      <c r="D22" s="255"/>
      <c r="E22" s="251" t="s">
        <v>86</v>
      </c>
      <c r="F22" s="265"/>
      <c r="G22" s="270"/>
      <c r="H22" s="251" t="s">
        <v>86</v>
      </c>
      <c r="I22" s="255"/>
    </row>
    <row r="23" spans="1:9" ht="21.75" customHeight="1">
      <c r="A23" s="239"/>
      <c r="B23" s="190"/>
      <c r="C23" s="250" t="s">
        <v>87</v>
      </c>
      <c r="D23" s="254"/>
      <c r="E23" s="250" t="s">
        <v>87</v>
      </c>
      <c r="F23" s="264"/>
      <c r="G23" s="269"/>
      <c r="H23" s="250" t="s">
        <v>87</v>
      </c>
      <c r="I23" s="254"/>
    </row>
    <row r="24" spans="1:9" ht="21.75" customHeight="1">
      <c r="A24" s="240"/>
      <c r="B24" s="192"/>
      <c r="C24" s="251" t="s">
        <v>86</v>
      </c>
      <c r="D24" s="255"/>
      <c r="E24" s="251" t="s">
        <v>86</v>
      </c>
      <c r="F24" s="265"/>
      <c r="G24" s="270"/>
      <c r="H24" s="251" t="s">
        <v>86</v>
      </c>
      <c r="I24" s="255"/>
    </row>
    <row r="25" spans="1:9" ht="21.75" customHeight="1">
      <c r="A25" s="239"/>
      <c r="B25" s="190"/>
      <c r="C25" s="250" t="s">
        <v>87</v>
      </c>
      <c r="D25" s="254"/>
      <c r="E25" s="250" t="s">
        <v>87</v>
      </c>
      <c r="F25" s="264"/>
      <c r="G25" s="269"/>
      <c r="H25" s="250" t="s">
        <v>87</v>
      </c>
      <c r="I25" s="254"/>
    </row>
    <row r="26" spans="1:9" ht="21.75" customHeight="1">
      <c r="A26" s="240"/>
      <c r="B26" s="192"/>
      <c r="C26" s="251" t="s">
        <v>86</v>
      </c>
      <c r="D26" s="255"/>
      <c r="E26" s="251" t="s">
        <v>86</v>
      </c>
      <c r="F26" s="265"/>
      <c r="G26" s="270"/>
      <c r="H26" s="251" t="s">
        <v>86</v>
      </c>
      <c r="I26" s="255"/>
    </row>
    <row r="27" spans="1:9" ht="21.75" customHeight="1">
      <c r="A27" s="239"/>
      <c r="B27" s="190"/>
      <c r="C27" s="250" t="s">
        <v>87</v>
      </c>
      <c r="D27" s="254"/>
      <c r="E27" s="250" t="s">
        <v>87</v>
      </c>
      <c r="F27" s="264"/>
      <c r="G27" s="269"/>
      <c r="H27" s="250" t="s">
        <v>87</v>
      </c>
      <c r="I27" s="254"/>
    </row>
    <row r="28" spans="1:9" ht="21.75" customHeight="1">
      <c r="A28" s="240"/>
      <c r="B28" s="192"/>
      <c r="C28" s="251" t="s">
        <v>86</v>
      </c>
      <c r="D28" s="255"/>
      <c r="E28" s="251" t="s">
        <v>86</v>
      </c>
      <c r="F28" s="265"/>
      <c r="G28" s="270"/>
      <c r="H28" s="251" t="s">
        <v>86</v>
      </c>
      <c r="I28" s="255"/>
    </row>
    <row r="29" spans="1:9" ht="21.75" customHeight="1">
      <c r="A29" s="239"/>
      <c r="B29" s="190"/>
      <c r="C29" s="250" t="s">
        <v>87</v>
      </c>
      <c r="D29" s="254"/>
      <c r="E29" s="250" t="s">
        <v>87</v>
      </c>
      <c r="F29" s="264"/>
      <c r="G29" s="269"/>
      <c r="H29" s="250" t="s">
        <v>87</v>
      </c>
      <c r="I29" s="254"/>
    </row>
    <row r="30" spans="1:9" ht="21.75" customHeight="1">
      <c r="A30" s="240"/>
      <c r="B30" s="192"/>
      <c r="C30" s="251" t="s">
        <v>86</v>
      </c>
      <c r="D30" s="255"/>
      <c r="E30" s="251" t="s">
        <v>86</v>
      </c>
      <c r="F30" s="265"/>
      <c r="G30" s="270"/>
      <c r="H30" s="251" t="s">
        <v>86</v>
      </c>
      <c r="I30" s="255"/>
    </row>
    <row r="31" spans="1:9" ht="21.75" customHeight="1">
      <c r="A31" s="239"/>
      <c r="B31" s="190"/>
      <c r="C31" s="250" t="s">
        <v>87</v>
      </c>
      <c r="D31" s="254"/>
      <c r="E31" s="250" t="s">
        <v>87</v>
      </c>
      <c r="F31" s="264"/>
      <c r="G31" s="269"/>
      <c r="H31" s="250" t="s">
        <v>87</v>
      </c>
      <c r="I31" s="254"/>
    </row>
    <row r="32" spans="1:9" ht="21.75" customHeight="1">
      <c r="A32" s="240"/>
      <c r="B32" s="192"/>
      <c r="C32" s="251" t="s">
        <v>86</v>
      </c>
      <c r="D32" s="255"/>
      <c r="E32" s="251" t="s">
        <v>86</v>
      </c>
      <c r="F32" s="265"/>
      <c r="G32" s="270"/>
      <c r="H32" s="251" t="s">
        <v>86</v>
      </c>
      <c r="I32" s="255"/>
    </row>
    <row r="33" spans="1:9" ht="21.75" customHeight="1">
      <c r="A33" s="239"/>
      <c r="B33" s="190"/>
      <c r="C33" s="250" t="s">
        <v>87</v>
      </c>
      <c r="D33" s="254"/>
      <c r="E33" s="250" t="s">
        <v>87</v>
      </c>
      <c r="F33" s="264"/>
      <c r="G33" s="269"/>
      <c r="H33" s="250" t="s">
        <v>87</v>
      </c>
      <c r="I33" s="254"/>
    </row>
    <row r="34" spans="1:9" ht="21.75" customHeight="1">
      <c r="A34" s="240"/>
      <c r="B34" s="192"/>
      <c r="C34" s="251" t="s">
        <v>86</v>
      </c>
      <c r="D34" s="255"/>
      <c r="E34" s="251" t="s">
        <v>86</v>
      </c>
      <c r="F34" s="265"/>
      <c r="G34" s="270"/>
      <c r="H34" s="251" t="s">
        <v>86</v>
      </c>
      <c r="I34" s="255"/>
    </row>
    <row r="35" spans="1:9" ht="21.75" customHeight="1">
      <c r="A35" s="239"/>
      <c r="B35" s="190"/>
      <c r="C35" s="250" t="s">
        <v>87</v>
      </c>
      <c r="D35" s="254"/>
      <c r="E35" s="250" t="s">
        <v>87</v>
      </c>
      <c r="F35" s="264"/>
      <c r="G35" s="269"/>
      <c r="H35" s="250" t="s">
        <v>87</v>
      </c>
      <c r="I35" s="254"/>
    </row>
    <row r="36" spans="1:9" ht="21.75" customHeight="1">
      <c r="A36" s="240"/>
      <c r="B36" s="192"/>
      <c r="C36" s="251" t="s">
        <v>86</v>
      </c>
      <c r="D36" s="255"/>
      <c r="E36" s="251" t="s">
        <v>86</v>
      </c>
      <c r="F36" s="265"/>
      <c r="G36" s="270"/>
      <c r="H36" s="251" t="s">
        <v>86</v>
      </c>
      <c r="I36" s="255"/>
    </row>
    <row r="37" spans="1:9" ht="21.75" customHeight="1">
      <c r="A37" s="239"/>
      <c r="B37" s="190"/>
      <c r="C37" s="250" t="s">
        <v>87</v>
      </c>
      <c r="D37" s="254"/>
      <c r="E37" s="250" t="s">
        <v>87</v>
      </c>
      <c r="F37" s="264"/>
      <c r="G37" s="269"/>
      <c r="H37" s="250" t="s">
        <v>87</v>
      </c>
      <c r="I37" s="254"/>
    </row>
    <row r="38" spans="1:9" ht="21.75" customHeight="1">
      <c r="A38" s="240"/>
      <c r="B38" s="192"/>
      <c r="C38" s="251" t="s">
        <v>86</v>
      </c>
      <c r="D38" s="255"/>
      <c r="E38" s="251" t="s">
        <v>86</v>
      </c>
      <c r="F38" s="265"/>
      <c r="G38" s="270"/>
      <c r="H38" s="251" t="s">
        <v>86</v>
      </c>
      <c r="I38" s="255"/>
    </row>
    <row r="39" spans="1:9" ht="21.75" customHeight="1">
      <c r="A39" s="241" t="s">
        <v>88</v>
      </c>
      <c r="B39" s="246" t="str">
        <f>IF(B9="","",SUM(B9:B38))</f>
        <v/>
      </c>
      <c r="C39" s="250" t="s">
        <v>87</v>
      </c>
      <c r="D39" s="256" t="str">
        <f>IF(B9="","",SUM(D9,D11,D13,D15,D17,D19,D21,D23,D25,D27,D29,D31,D33,D35,D37))</f>
        <v/>
      </c>
      <c r="E39" s="259"/>
      <c r="F39" s="266"/>
      <c r="G39" s="271"/>
      <c r="H39" s="250" t="s">
        <v>87</v>
      </c>
      <c r="I39" s="256" t="str">
        <f>IF(B9="","",SUM(I9,I11,I13,I15,I17,I19,I21,I23,I25,I27,I29,I31,I33,I35,I37))</f>
        <v/>
      </c>
    </row>
    <row r="40" spans="1:9" ht="21.75" customHeight="1">
      <c r="A40" s="242"/>
      <c r="B40" s="247"/>
      <c r="C40" s="251" t="s">
        <v>86</v>
      </c>
      <c r="D40" s="257" t="str">
        <f>IF(B9="","",SUM(D10,D12,D14,D16,D18,D20,D22,D24,D26,D28,D30,D32,D34,D36,D38))</f>
        <v/>
      </c>
      <c r="E40" s="260"/>
      <c r="F40" s="267"/>
      <c r="G40" s="272"/>
      <c r="H40" s="251" t="s">
        <v>86</v>
      </c>
      <c r="I40" s="257" t="str">
        <f>IF(B9="","",SUM(I10,I12,I14,I16,I18,I20,I22,I24,I26,I28,I30,I32,I34,I36,I38))</f>
        <v/>
      </c>
    </row>
  </sheetData>
  <mergeCells count="73">
    <mergeCell ref="G1:I1"/>
    <mergeCell ref="G2:I2"/>
    <mergeCell ref="G3:I3"/>
    <mergeCell ref="H4:I4"/>
    <mergeCell ref="H5:I5"/>
    <mergeCell ref="C7:D7"/>
    <mergeCell ref="E7:G7"/>
    <mergeCell ref="H7:I7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B3:F4"/>
    <mergeCell ref="K8:O9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E39:G40"/>
  </mergeCells>
  <phoneticPr fontId="18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blackAndWhite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更正請求書</vt:lpstr>
      <vt:lpstr>記載例</vt:lpstr>
      <vt:lpstr>計算明細</vt:lpstr>
      <vt:lpstr>月別内訳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奥村＿浩子</dc:creator>
  <cp:lastModifiedBy>和田＿紘徳（納税推進グループ）</cp:lastModifiedBy>
  <cp:lastPrinted>2021-02-12T00:28:24Z</cp:lastPrinted>
  <dcterms:created xsi:type="dcterms:W3CDTF">2021-11-29T09:04:09Z</dcterms:created>
  <dcterms:modified xsi:type="dcterms:W3CDTF">2021-11-29T09:25:25Z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2021-11-29T09:25:25Z</vt:filetime>
  </property>
</Properties>
</file>